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CCT-Div\Chambers\Calendar\"/>
    </mc:Choice>
  </mc:AlternateContent>
  <xr:revisionPtr revIDLastSave="0" documentId="13_ncr:1_{7DCDBF40-0BF5-4480-86D5-F737B604A777}" xr6:coauthVersionLast="47" xr6:coauthVersionMax="47" xr10:uidLastSave="{00000000-0000-0000-0000-000000000000}"/>
  <bookViews>
    <workbookView xWindow="-120" yWindow="-120" windowWidth="38640" windowHeight="21120" activeTab="11" xr2:uid="{B7725152-90A6-4B37-A347-3CE56199C2E1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2" l="1"/>
  <c r="K39" i="12"/>
  <c r="K35" i="12"/>
  <c r="K34" i="12"/>
  <c r="A1" i="12"/>
  <c r="M39" i="11"/>
  <c r="K39" i="11"/>
  <c r="K35" i="11"/>
  <c r="K34" i="11"/>
  <c r="A1" i="11"/>
  <c r="M39" i="10"/>
  <c r="K39" i="10"/>
  <c r="K35" i="10"/>
  <c r="K34" i="10"/>
  <c r="A1" i="10"/>
  <c r="M39" i="9"/>
  <c r="K39" i="9"/>
  <c r="K35" i="9"/>
  <c r="K34" i="9"/>
  <c r="A1" i="9"/>
  <c r="M39" i="8"/>
  <c r="K39" i="8"/>
  <c r="K35" i="8"/>
  <c r="K34" i="8"/>
  <c r="A1" i="8"/>
  <c r="M39" i="7"/>
  <c r="K39" i="7"/>
  <c r="K35" i="7"/>
  <c r="K34" i="7"/>
  <c r="A1" i="7"/>
  <c r="M39" i="6"/>
  <c r="K39" i="6"/>
  <c r="K35" i="6"/>
  <c r="K34" i="6"/>
  <c r="A1" i="6"/>
  <c r="M39" i="5"/>
  <c r="K39" i="5"/>
  <c r="K35" i="5"/>
  <c r="K34" i="5"/>
  <c r="A1" i="5"/>
  <c r="M39" i="4"/>
  <c r="K39" i="4"/>
  <c r="K35" i="4"/>
  <c r="K34" i="4"/>
  <c r="A1" i="4"/>
  <c r="M39" i="3"/>
  <c r="K39" i="3"/>
  <c r="K35" i="3"/>
  <c r="K34" i="3"/>
  <c r="A1" i="3"/>
  <c r="M39" i="2"/>
  <c r="K39" i="2"/>
  <c r="K35" i="2"/>
  <c r="K34" i="2"/>
  <c r="A1" i="2"/>
  <c r="M39" i="1"/>
  <c r="K39" i="1"/>
  <c r="K35" i="1"/>
  <c r="K34" i="1"/>
</calcChain>
</file>

<file path=xl/sharedStrings.xml><?xml version="1.0" encoding="utf-8"?>
<sst xmlns="http://schemas.openxmlformats.org/spreadsheetml/2006/main" count="2756" uniqueCount="84">
  <si>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</si>
  <si>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</si>
  <si>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</si>
  <si>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</si>
  <si>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</si>
  <si>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</si>
  <si>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</si>
  <si>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</si>
  <si>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</si>
  <si>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 </t>
  </si>
  <si>
    <t>HOLIDAY</t>
  </si>
  <si>
    <t>CRIMINAL DOCKET</t>
  </si>
  <si>
    <t>CASE SETTING</t>
  </si>
  <si>
    <t>DRUG COURT</t>
  </si>
  <si>
    <t>H.O. DOCKET</t>
  </si>
  <si>
    <t>2PM TERM DAY</t>
  </si>
  <si>
    <t>ML King Day</t>
  </si>
  <si>
    <t>GRAND JURY</t>
  </si>
  <si>
    <t>Groundhog Day</t>
  </si>
  <si>
    <t>Notes</t>
  </si>
  <si>
    <t>© 2022 Vertex42 LLC. Free to print.</t>
  </si>
  <si>
    <t>Valentine's Day</t>
  </si>
  <si>
    <t>Presidents' Day</t>
  </si>
  <si>
    <t>Mardi Gras</t>
  </si>
  <si>
    <t>Ash Wednesday</t>
  </si>
  <si>
    <t>Chinese New Year</t>
  </si>
  <si>
    <t>Ramadan (1st day)</t>
  </si>
  <si>
    <t>2-PM TERM DAY</t>
  </si>
  <si>
    <t>St. Patrick's Day</t>
  </si>
  <si>
    <t>Vernal equinox (GMT)</t>
  </si>
  <si>
    <t>April Fool's Day</t>
  </si>
  <si>
    <t>Passover</t>
  </si>
  <si>
    <t>Good Friday</t>
  </si>
  <si>
    <t>LIGHT WEEK FOR CL/CR</t>
  </si>
  <si>
    <t>Easter</t>
  </si>
  <si>
    <t>MAKE SPRING BREAK A LIGHT WEEK FOR CL/CR</t>
  </si>
  <si>
    <t>Earth Day</t>
  </si>
  <si>
    <t>Admin Assist Day</t>
  </si>
  <si>
    <t>Cinco de Mayo</t>
  </si>
  <si>
    <t>Mother's Day</t>
  </si>
  <si>
    <t>Armed Forces Day</t>
  </si>
  <si>
    <t>JUDICIAL CONFERENCE</t>
  </si>
  <si>
    <t>Pentecost</t>
  </si>
  <si>
    <t>Memorial Day</t>
  </si>
  <si>
    <t>Flag Day</t>
  </si>
  <si>
    <t>Juneteenth</t>
  </si>
  <si>
    <t>Father's Day</t>
  </si>
  <si>
    <t>June Solstice (GMT)</t>
  </si>
  <si>
    <t>Independence Day</t>
  </si>
  <si>
    <t>HOLIDAY OBSERVED</t>
  </si>
  <si>
    <t>Parents' Day</t>
  </si>
  <si>
    <t>NON JURY WEEK</t>
  </si>
  <si>
    <t>Aviation Day</t>
  </si>
  <si>
    <t>Labor Day</t>
  </si>
  <si>
    <t>Patriot Day</t>
  </si>
  <si>
    <t>Rosh Hashanah</t>
  </si>
  <si>
    <t>Grandparents Day</t>
  </si>
  <si>
    <t>Constitution Day</t>
  </si>
  <si>
    <t>Yom Kippur</t>
  </si>
  <si>
    <t>Autumnal equinox (GMT)</t>
  </si>
  <si>
    <t>Federal Holiday</t>
  </si>
  <si>
    <t>Boss's Day</t>
  </si>
  <si>
    <t>Sweetest Day</t>
  </si>
  <si>
    <t>INDIGENOUS PEOPLE</t>
  </si>
  <si>
    <t>DAY</t>
  </si>
  <si>
    <t>United Nations Day</t>
  </si>
  <si>
    <t>Halloween</t>
  </si>
  <si>
    <t>Veterans Day</t>
  </si>
  <si>
    <t>Thanksgiving</t>
  </si>
  <si>
    <t xml:space="preserve">THANKSGIVING </t>
  </si>
  <si>
    <t>OBSERVED</t>
  </si>
  <si>
    <t>CLOSED AT NOON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</si>
  <si>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</si>
  <si>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</si>
  <si>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</si>
  <si>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</si>
  <si>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</si>
  <si>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</si>
  <si>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</si>
  <si>
    <t>CWA TRAINING USUALLY MID APRIL, NO DATES CONFIRMED YET</t>
  </si>
  <si>
    <t>1-DAY JURY WK</t>
  </si>
  <si>
    <t>ELECTION DAY</t>
  </si>
  <si>
    <t>17th Judicial Circuit</t>
  </si>
  <si>
    <t>CWA TRAINING-NO TRIALS OR SUBSTANTIVE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</si>
</sst>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0" x14ac:knownFonts="1">
    <font>
      <sz val="10"/>
      <name val="Arial"/>
      <family val="2"/>
    </font>
    <font>
      <sz val="16"/>
      <color theme="0"/>
      <name val="Arial"/>
      <family val="2"/>
      <scheme val="major"/>
    </font>
    <font>
      <sz val="10"/>
      <color theme="0"/>
      <name val="Arial"/>
      <family val="2"/>
    </font>
    <font>
      <sz val="42"/>
      <color theme="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9"/>
      <color theme="4" tint="-0.249977111117893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14"/>
      <color rgb="FF2B5082"/>
      <name val="Arial"/>
      <family val="2"/>
    </font>
    <font>
      <sz val="9"/>
      <color rgb="FF2B5082"/>
      <name val="Tahoma"/>
      <family val="2"/>
    </font>
    <font>
      <b/>
      <sz val="8"/>
      <name val="Tahoma"/>
      <family val="2"/>
    </font>
    <font>
      <b/>
      <sz val="8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C9BFE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9595"/>
        <bgColor rgb="FF000000"/>
      </patternFill>
    </fill>
    <fill>
      <patternFill patternType="solid">
        <fgColor rgb="FF6ADD6A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AAC2E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6842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2" borderId="1" xfId="0" applyFont="1" applyFill="1" applyBorder="1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5" fillId="4" borderId="9" xfId="0" applyNumberFormat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 indent="1"/>
    </xf>
    <xf numFmtId="0" fontId="7" fillId="0" borderId="15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7" fillId="0" borderId="11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indent="1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6" fillId="5" borderId="16" xfId="0" applyFont="1" applyFill="1" applyBorder="1"/>
    <xf numFmtId="0" fontId="17" fillId="5" borderId="17" xfId="0" applyFont="1" applyFill="1" applyBorder="1"/>
    <xf numFmtId="165" fontId="5" fillId="10" borderId="9" xfId="0" applyNumberFormat="1" applyFont="1" applyFill="1" applyBorder="1" applyAlignment="1">
      <alignment horizontal="center" vertical="center" shrinkToFit="1"/>
    </xf>
    <xf numFmtId="0" fontId="6" fillId="10" borderId="10" xfId="0" applyFont="1" applyFill="1" applyBorder="1" applyAlignment="1">
      <alignment horizontal="center" vertical="center" shrinkToFit="1"/>
    </xf>
    <xf numFmtId="165" fontId="5" fillId="12" borderId="9" xfId="0" applyNumberFormat="1" applyFont="1" applyFill="1" applyBorder="1" applyAlignment="1">
      <alignment horizontal="center" vertical="center" shrinkToFit="1"/>
    </xf>
    <xf numFmtId="0" fontId="6" fillId="12" borderId="10" xfId="0" applyFont="1" applyFill="1" applyBorder="1" applyAlignment="1">
      <alignment horizontal="center" vertical="center" shrinkToFit="1"/>
    </xf>
    <xf numFmtId="0" fontId="0" fillId="12" borderId="0" xfId="0" applyFill="1" applyAlignment="1">
      <alignment vertical="center"/>
    </xf>
    <xf numFmtId="165" fontId="5" fillId="16" borderId="9" xfId="0" applyNumberFormat="1" applyFont="1" applyFill="1" applyBorder="1" applyAlignment="1">
      <alignment horizontal="center" vertical="center" shrinkToFit="1"/>
    </xf>
    <xf numFmtId="0" fontId="6" fillId="16" borderId="10" xfId="0" applyFont="1" applyFill="1" applyBorder="1" applyAlignment="1">
      <alignment horizontal="center" vertical="center" shrinkToFit="1"/>
    </xf>
    <xf numFmtId="0" fontId="12" fillId="0" borderId="13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4" fillId="0" borderId="9" xfId="1" applyFont="1" applyBorder="1" applyAlignment="1" applyProtection="1">
      <alignment horizontal="center"/>
    </xf>
    <xf numFmtId="0" fontId="14" fillId="0" borderId="15" xfId="1" applyFont="1" applyBorder="1" applyAlignment="1" applyProtection="1">
      <alignment horizontal="center"/>
    </xf>
    <xf numFmtId="0" fontId="14" fillId="0" borderId="10" xfId="1" applyFont="1" applyBorder="1" applyAlignment="1" applyProtection="1">
      <alignment horizontal="center"/>
    </xf>
    <xf numFmtId="0" fontId="15" fillId="0" borderId="11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12" borderId="13" xfId="0" applyFont="1" applyFill="1" applyBorder="1" applyAlignment="1">
      <alignment horizontal="left" vertical="center"/>
    </xf>
    <xf numFmtId="0" fontId="7" fillId="12" borderId="14" xfId="0" applyFont="1" applyFill="1" applyBorder="1" applyAlignment="1">
      <alignment horizontal="left" vertical="center"/>
    </xf>
    <xf numFmtId="0" fontId="7" fillId="12" borderId="11" xfId="0" applyFont="1" applyFill="1" applyBorder="1" applyAlignment="1">
      <alignment horizontal="left" vertical="center"/>
    </xf>
    <xf numFmtId="0" fontId="7" fillId="12" borderId="12" xfId="0" applyFont="1" applyFill="1" applyBorder="1" applyAlignment="1">
      <alignment horizontal="left" vertical="center"/>
    </xf>
    <xf numFmtId="0" fontId="18" fillId="12" borderId="11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/>
    </xf>
    <xf numFmtId="0" fontId="18" fillId="11" borderId="19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left" vertical="center"/>
    </xf>
    <xf numFmtId="0" fontId="7" fillId="10" borderId="14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7" fillId="10" borderId="12" xfId="0" applyFont="1" applyFill="1" applyBorder="1" applyAlignment="1">
      <alignment horizontal="left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9" borderId="18" xfId="0" applyFont="1" applyFill="1" applyBorder="1"/>
    <xf numFmtId="0" fontId="18" fillId="9" borderId="19" xfId="0" applyFont="1" applyFill="1" applyBorder="1"/>
    <xf numFmtId="0" fontId="18" fillId="8" borderId="18" xfId="0" applyFont="1" applyFill="1" applyBorder="1"/>
    <xf numFmtId="0" fontId="18" fillId="8" borderId="19" xfId="0" applyFont="1" applyFill="1" applyBorder="1"/>
    <xf numFmtId="0" fontId="18" fillId="7" borderId="18" xfId="0" applyFont="1" applyFill="1" applyBorder="1"/>
    <xf numFmtId="0" fontId="18" fillId="7" borderId="19" xfId="0" applyFont="1" applyFill="1" applyBorder="1"/>
    <xf numFmtId="0" fontId="18" fillId="6" borderId="18" xfId="0" applyFont="1" applyFill="1" applyBorder="1"/>
    <xf numFmtId="0" fontId="18" fillId="6" borderId="19" xfId="0" applyFont="1" applyFill="1" applyBorder="1"/>
    <xf numFmtId="0" fontId="7" fillId="5" borderId="18" xfId="0" applyFont="1" applyFill="1" applyBorder="1"/>
    <xf numFmtId="0" fontId="7" fillId="5" borderId="19" xfId="0" applyFont="1" applyFill="1" applyBorder="1"/>
    <xf numFmtId="0" fontId="18" fillId="5" borderId="18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 vertical="top" indent="1"/>
    </xf>
    <xf numFmtId="164" fontId="3" fillId="2" borderId="0" xfId="0" applyNumberFormat="1" applyFont="1" applyFill="1" applyAlignment="1">
      <alignment horizontal="left" vertical="top" indent="1"/>
    </xf>
    <xf numFmtId="0" fontId="4" fillId="3" borderId="6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4" borderId="18" xfId="0" applyFont="1" applyFill="1" applyBorder="1"/>
    <xf numFmtId="0" fontId="7" fillId="14" borderId="19" xfId="0" applyFont="1" applyFill="1" applyBorder="1"/>
    <xf numFmtId="0" fontId="7" fillId="14" borderId="0" xfId="0" applyFont="1" applyFill="1"/>
    <xf numFmtId="0" fontId="18" fillId="14" borderId="0" xfId="0" applyFont="1" applyFill="1"/>
    <xf numFmtId="0" fontId="18" fillId="14" borderId="19" xfId="0" applyFont="1" applyFill="1" applyBorder="1"/>
    <xf numFmtId="0" fontId="18" fillId="13" borderId="18" xfId="0" applyFont="1" applyFill="1" applyBorder="1"/>
    <xf numFmtId="0" fontId="18" fillId="13" borderId="19" xfId="0" applyFont="1" applyFill="1" applyBorder="1"/>
    <xf numFmtId="0" fontId="18" fillId="10" borderId="0" xfId="0" applyFont="1" applyFill="1" applyAlignment="1">
      <alignment horizontal="center" vertical="center"/>
    </xf>
    <xf numFmtId="0" fontId="7" fillId="10" borderId="18" xfId="0" applyFont="1" applyFill="1" applyBorder="1"/>
    <xf numFmtId="0" fontId="7" fillId="10" borderId="19" xfId="0" applyFont="1" applyFill="1" applyBorder="1"/>
    <xf numFmtId="0" fontId="7" fillId="10" borderId="0" xfId="0" applyFont="1" applyFill="1"/>
    <xf numFmtId="0" fontId="18" fillId="10" borderId="0" xfId="0" applyFont="1" applyFill="1"/>
    <xf numFmtId="0" fontId="18" fillId="10" borderId="19" xfId="0" applyFont="1" applyFill="1" applyBorder="1"/>
    <xf numFmtId="0" fontId="7" fillId="16" borderId="0" xfId="0" applyFont="1" applyFill="1"/>
    <xf numFmtId="0" fontId="7" fillId="16" borderId="19" xfId="0" applyFont="1" applyFill="1" applyBorder="1"/>
    <xf numFmtId="0" fontId="7" fillId="16" borderId="13" xfId="0" applyFont="1" applyFill="1" applyBorder="1" applyAlignment="1">
      <alignment horizontal="left" vertical="center"/>
    </xf>
    <xf numFmtId="0" fontId="7" fillId="16" borderId="14" xfId="0" applyFont="1" applyFill="1" applyBorder="1" applyAlignment="1">
      <alignment horizontal="left" vertical="center"/>
    </xf>
    <xf numFmtId="0" fontId="7" fillId="16" borderId="11" xfId="0" applyFont="1" applyFill="1" applyBorder="1" applyAlignment="1">
      <alignment horizontal="left" vertical="center"/>
    </xf>
    <xf numFmtId="0" fontId="7" fillId="16" borderId="12" xfId="0" applyFont="1" applyFill="1" applyBorder="1" applyAlignment="1">
      <alignment horizontal="left" vertical="center"/>
    </xf>
    <xf numFmtId="0" fontId="18" fillId="16" borderId="11" xfId="0" applyFont="1" applyFill="1" applyBorder="1" applyAlignment="1">
      <alignment horizontal="center" vertical="center"/>
    </xf>
    <xf numFmtId="0" fontId="18" fillId="16" borderId="12" xfId="0" applyFont="1" applyFill="1" applyBorder="1" applyAlignment="1">
      <alignment horizontal="center" vertical="center"/>
    </xf>
    <xf numFmtId="0" fontId="7" fillId="15" borderId="18" xfId="0" applyFont="1" applyFill="1" applyBorder="1"/>
    <xf numFmtId="0" fontId="7" fillId="15" borderId="19" xfId="0" applyFont="1" applyFill="1" applyBorder="1"/>
    <xf numFmtId="0" fontId="7" fillId="15" borderId="0" xfId="0" applyFont="1" applyFill="1"/>
    <xf numFmtId="0" fontId="18" fillId="15" borderId="0" xfId="0" applyFont="1" applyFill="1"/>
    <xf numFmtId="0" fontId="18" fillId="15" borderId="19" xfId="0" applyFont="1" applyFill="1" applyBorder="1"/>
    <xf numFmtId="0" fontId="7" fillId="10" borderId="20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0" fontId="18" fillId="10" borderId="18" xfId="0" applyFont="1" applyFill="1" applyBorder="1" applyAlignment="1">
      <alignment horizontal="center"/>
    </xf>
    <xf numFmtId="0" fontId="18" fillId="10" borderId="19" xfId="0" applyFont="1" applyFill="1" applyBorder="1" applyAlignment="1">
      <alignment horizontal="center"/>
    </xf>
    <xf numFmtId="0" fontId="19" fillId="12" borderId="11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left" vertical="center"/>
    </xf>
    <xf numFmtId="0" fontId="18" fillId="12" borderId="18" xfId="0" applyFont="1" applyFill="1" applyBorder="1"/>
    <xf numFmtId="0" fontId="18" fillId="12" borderId="19" xfId="0" applyFont="1" applyFill="1" applyBorder="1"/>
    <xf numFmtId="0" fontId="18" fillId="5" borderId="18" xfId="0" applyFont="1" applyFill="1" applyBorder="1"/>
    <xf numFmtId="0" fontId="18" fillId="5" borderId="19" xfId="0" applyFont="1" applyFill="1" applyBorder="1"/>
    <xf numFmtId="0" fontId="18" fillId="12" borderId="18" xfId="0" applyFont="1" applyFill="1" applyBorder="1" applyAlignment="1">
      <alignment horizontal="center"/>
    </xf>
    <xf numFmtId="0" fontId="18" fillId="12" borderId="19" xfId="0" applyFont="1" applyFill="1" applyBorder="1" applyAlignment="1">
      <alignment horizontal="center"/>
    </xf>
  </cellXfs>
  <cellStyles count="2">
    <cellStyle name="Hyperlink" xfId="1" builtinId="8"/>
    <cellStyle name="Normal" xfId="0" builtinId="0" customBuiltin="1"/>
  </cellStyles>
  <dxfs count="24"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6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DEC1C51-2678-6A3F-08D3-F21BD85C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F58B24F2-BDE0-989A-A7EB-D5B5B7AE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6FE13E0-EE22-B18F-3141-438E628A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9DD15AC6-7D7D-943F-0945-B86E835D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E1D567FB-0FD6-FC44-1621-48486B0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B63913BA-6C7C-6661-2C8B-19402AD8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DAE5AC6A-04C4-516E-5EE8-D1D0683C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71B4D96C-64F4-25D1-67F1-A024783E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0072B08D-5670-080C-82B8-2AE008EE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605C6873-9A0D-63D1-A835-509FCEB7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BDDDEAB5-CB49-E299-3DF7-EDE9D513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570A8C36-587B-5920-1A8A-C516BC14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9D40F62-C9CB-975C-A10E-08F9280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B4D3BD5E-864F-4F0C-A7A2-82D5172D7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ED933418-FDF9-4596-6008-1D3FE44A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1D2A0DFB-5449-2270-ECCA-1C9B2E55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5CC8D3CD-0F93-7C1C-A1F5-8E57B573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CADF5A4E-B2CD-F919-21E7-81D2634D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7B4080EB-7A6F-DB08-7DF7-226CB7F10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3805B90F-F13A-0A90-AD7F-BE90371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275C45EB-5828-C061-C933-26C2A355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11EB61A5-2BD6-4C39-27B8-03848A66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2B4FD909-B582-F316-8E51-B5FFAFCE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254D7C25-A7D3-8716-2267-81E609DB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763D8284-9705-D0D3-6ED9-89EAA95B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3458B215-87AF-B82F-5C4D-FA466CE9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43972AA7-433D-2280-B35E-7162B3BC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B7459B09-73D2-6D03-2A4A-01783636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68F119AC-0973-A069-2CEA-30B462B1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57546C4F-019E-8AE9-D81D-7E053F29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79A5E33B-741C-C584-6E09-C3B6A602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EBBDD5A1-64F0-2620-EC3A-EA589241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442F15EC-2E66-2656-705F-7AC63645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0</xdr:row>
      <xdr:rowOff>63501</xdr:rowOff>
    </xdr:from>
    <xdr:to>
      <xdr:col>9</xdr:col>
      <xdr:colOff>826516</xdr:colOff>
      <xdr:row>1</xdr:row>
      <xdr:rowOff>695961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BF9FD88F-F7F3-9F62-642B-68212E26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</xdr:colOff>
      <xdr:row>0</xdr:row>
      <xdr:rowOff>63501</xdr:rowOff>
    </xdr:from>
    <xdr:to>
      <xdr:col>11</xdr:col>
      <xdr:colOff>826516</xdr:colOff>
      <xdr:row>1</xdr:row>
      <xdr:rowOff>695961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1F204932-3FE8-0B43-647E-A4BBBADA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50800</xdr:colOff>
      <xdr:row>0</xdr:row>
      <xdr:rowOff>63501</xdr:rowOff>
    </xdr:from>
    <xdr:to>
      <xdr:col>13</xdr:col>
      <xdr:colOff>826516</xdr:colOff>
      <xdr:row>1</xdr:row>
      <xdr:rowOff>695961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91B3F41F-1494-E03A-CD2A-5E57DAC8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3501"/>
          <a:ext cx="1099566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E19F-640C-4FEC-A43B-92503ED1DCF8}">
  <sheetPr>
    <pageSetUpPr fitToPage="1"/>
  </sheetPr>
  <dimension ref="A1:N39"/>
  <sheetViews>
    <sheetView showGridLines="0" workbookViewId="0">
      <selection activeCell="F54" sqref="F54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">
        <v>82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46023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5">
      <c r="A4" s="4">
        <v>46019</v>
      </c>
      <c r="B4" s="5" t="s">
        <v>7</v>
      </c>
      <c r="C4" s="4">
        <v>46020</v>
      </c>
      <c r="D4" s="5" t="s">
        <v>7</v>
      </c>
      <c r="E4" s="4">
        <v>46021</v>
      </c>
      <c r="F4" s="5" t="s">
        <v>7</v>
      </c>
      <c r="G4" s="4">
        <v>46022</v>
      </c>
      <c r="H4" s="5" t="s">
        <v>7</v>
      </c>
      <c r="I4" s="20">
        <v>1</v>
      </c>
      <c r="J4" s="21" t="s">
        <v>8</v>
      </c>
      <c r="K4" s="4">
        <v>46024</v>
      </c>
      <c r="L4" s="5" t="s">
        <v>7</v>
      </c>
      <c r="M4" s="4">
        <v>46025</v>
      </c>
      <c r="N4" s="5" t="s">
        <v>7</v>
      </c>
    </row>
    <row r="5" spans="1:14" s="3" customFormat="1" x14ac:dyDescent="0.15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68" t="s">
        <v>9</v>
      </c>
      <c r="J5" s="69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70" t="s">
        <v>10</v>
      </c>
      <c r="J6" s="71"/>
      <c r="K6" s="33" t="s">
        <v>7</v>
      </c>
      <c r="L6" s="34"/>
      <c r="M6" s="33" t="s">
        <v>7</v>
      </c>
      <c r="N6" s="34"/>
    </row>
    <row r="7" spans="1:14" s="3" customFormat="1" x14ac:dyDescent="0.15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68" t="s">
        <v>9</v>
      </c>
      <c r="J7" s="69"/>
      <c r="K7" s="33" t="s">
        <v>7</v>
      </c>
      <c r="L7" s="34"/>
      <c r="M7" s="33" t="s">
        <v>7</v>
      </c>
      <c r="N7" s="34"/>
    </row>
    <row r="8" spans="1:14" s="3" customFormat="1" x14ac:dyDescent="0.15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68" t="s">
        <v>9</v>
      </c>
      <c r="J8" s="69"/>
      <c r="K8" s="33" t="s">
        <v>7</v>
      </c>
      <c r="L8" s="34"/>
      <c r="M8" s="33" t="s">
        <v>7</v>
      </c>
      <c r="N8" s="34"/>
    </row>
    <row r="9" spans="1:14" s="6" customFormat="1" ht="11.25" x14ac:dyDescent="0.15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68" t="s">
        <v>9</v>
      </c>
      <c r="J9" s="69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46026</v>
      </c>
      <c r="B10" s="5" t="s">
        <v>7</v>
      </c>
      <c r="C10" s="4">
        <v>46027</v>
      </c>
      <c r="D10" s="5" t="s">
        <v>7</v>
      </c>
      <c r="E10" s="4">
        <v>46028</v>
      </c>
      <c r="F10" s="5" t="s">
        <v>7</v>
      </c>
      <c r="G10" s="4">
        <v>46029</v>
      </c>
      <c r="H10" s="5" t="s">
        <v>7</v>
      </c>
      <c r="I10" s="4">
        <v>46030</v>
      </c>
      <c r="J10" s="5" t="s">
        <v>7</v>
      </c>
      <c r="K10" s="4">
        <v>46031</v>
      </c>
      <c r="L10" s="5" t="s">
        <v>7</v>
      </c>
      <c r="M10" s="4">
        <v>46032</v>
      </c>
      <c r="N10" s="5" t="s">
        <v>7</v>
      </c>
    </row>
    <row r="11" spans="1:14" s="3" customFormat="1" x14ac:dyDescent="0.15">
      <c r="A11" s="33" t="s">
        <v>7</v>
      </c>
      <c r="B11" s="34"/>
      <c r="C11" s="66" t="s">
        <v>11</v>
      </c>
      <c r="D11" s="67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64" t="s">
        <v>12</v>
      </c>
      <c r="D12" s="65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2" t="s">
        <v>14</v>
      </c>
      <c r="D13" s="63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0" t="s">
        <v>15</v>
      </c>
      <c r="D14" s="61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46033</v>
      </c>
      <c r="B16" s="5" t="s">
        <v>7</v>
      </c>
      <c r="C16" s="4">
        <v>46034</v>
      </c>
      <c r="D16" s="5" t="s">
        <v>7</v>
      </c>
      <c r="E16" s="4">
        <v>46035</v>
      </c>
      <c r="F16" s="5" t="s">
        <v>7</v>
      </c>
      <c r="G16" s="4">
        <v>46036</v>
      </c>
      <c r="H16" s="5" t="s">
        <v>7</v>
      </c>
      <c r="I16" s="4">
        <v>46037</v>
      </c>
      <c r="J16" s="5" t="s">
        <v>7</v>
      </c>
      <c r="K16" s="4">
        <v>46038</v>
      </c>
      <c r="L16" s="5" t="s">
        <v>7</v>
      </c>
      <c r="M16" s="4">
        <v>46039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46040</v>
      </c>
      <c r="B22" s="5" t="s">
        <v>7</v>
      </c>
      <c r="C22" s="22">
        <v>46041</v>
      </c>
      <c r="D22" s="23" t="s">
        <v>16</v>
      </c>
      <c r="E22" s="4">
        <v>46042</v>
      </c>
      <c r="F22" s="5" t="s">
        <v>7</v>
      </c>
      <c r="G22" s="4">
        <v>46043</v>
      </c>
      <c r="H22" s="5" t="s">
        <v>7</v>
      </c>
      <c r="I22" s="4">
        <v>46044</v>
      </c>
      <c r="J22" s="5" t="s">
        <v>7</v>
      </c>
      <c r="K22" s="4">
        <v>46045</v>
      </c>
      <c r="L22" s="5" t="s">
        <v>7</v>
      </c>
      <c r="M22" s="4">
        <v>46046</v>
      </c>
      <c r="N22" s="5" t="s">
        <v>7</v>
      </c>
    </row>
    <row r="23" spans="1:14" s="3" customFormat="1" x14ac:dyDescent="0.2">
      <c r="A23" s="33" t="s">
        <v>7</v>
      </c>
      <c r="B23" s="34"/>
      <c r="C23" s="56" t="s">
        <v>7</v>
      </c>
      <c r="D23" s="57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58" t="s">
        <v>10</v>
      </c>
      <c r="D24" s="59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56" t="s">
        <v>7</v>
      </c>
      <c r="D25" s="57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56" t="s">
        <v>7</v>
      </c>
      <c r="D26" s="57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54" t="s">
        <v>7</v>
      </c>
      <c r="D27" s="55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46047</v>
      </c>
      <c r="B28" s="5" t="s">
        <v>7</v>
      </c>
      <c r="C28" s="24">
        <v>46048</v>
      </c>
      <c r="D28" s="25" t="s">
        <v>7</v>
      </c>
      <c r="E28" s="4">
        <v>46049</v>
      </c>
      <c r="F28" s="5" t="s">
        <v>7</v>
      </c>
      <c r="G28" s="4">
        <v>46050</v>
      </c>
      <c r="H28" s="5" t="s">
        <v>7</v>
      </c>
      <c r="I28" s="4">
        <v>46051</v>
      </c>
      <c r="J28" s="5" t="s">
        <v>7</v>
      </c>
      <c r="K28" s="4">
        <v>46052</v>
      </c>
      <c r="L28" s="5" t="s">
        <v>7</v>
      </c>
      <c r="M28" s="4">
        <v>46053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46054</v>
      </c>
      <c r="B34" s="5" t="s">
        <v>7</v>
      </c>
      <c r="C34" s="4">
        <v>46055</v>
      </c>
      <c r="D34" s="5" t="s">
        <v>18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K4 M4 A10 C10 E10 G10 I10 K10 M10 A16 C16 E16 G16 I16 K16 M16 A22 C22 E22 G22 I22 K22 M22 A28 C28 E28 G28 I28 K28 M28 A34 C34">
    <cfRule type="expression" dxfId="23" priority="1" stopIfTrue="1">
      <formula>MONTH(A4)&lt;&gt;MONTH($A$10)</formula>
    </cfRule>
    <cfRule type="expression" dxfId="2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BF60-9B3B-45D4-8DA5-3E6409007898}">
  <sheetPr>
    <pageSetUpPr fitToPage="1"/>
  </sheetPr>
  <dimension ref="A1:N39"/>
  <sheetViews>
    <sheetView showGridLines="0" workbookViewId="0">
      <selection activeCell="C12" sqref="C12:D14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46296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46292</v>
      </c>
      <c r="B4" s="5" t="s">
        <v>7</v>
      </c>
      <c r="C4" s="4">
        <v>46293</v>
      </c>
      <c r="D4" s="5" t="s">
        <v>7</v>
      </c>
      <c r="E4" s="4">
        <v>46294</v>
      </c>
      <c r="F4" s="5" t="s">
        <v>7</v>
      </c>
      <c r="G4" s="4">
        <v>46295</v>
      </c>
      <c r="H4" s="5" t="s">
        <v>7</v>
      </c>
      <c r="I4" s="4">
        <v>46296</v>
      </c>
      <c r="J4" s="5" t="s">
        <v>7</v>
      </c>
      <c r="K4" s="4">
        <v>46297</v>
      </c>
      <c r="L4" s="5" t="s">
        <v>7</v>
      </c>
      <c r="M4" s="4">
        <v>46298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46299</v>
      </c>
      <c r="B10" s="5" t="s">
        <v>7</v>
      </c>
      <c r="C10" s="4">
        <v>46300</v>
      </c>
      <c r="D10" s="5" t="s">
        <v>7</v>
      </c>
      <c r="E10" s="4">
        <v>46301</v>
      </c>
      <c r="F10" s="5" t="s">
        <v>7</v>
      </c>
      <c r="G10" s="4">
        <v>46302</v>
      </c>
      <c r="H10" s="5" t="s">
        <v>7</v>
      </c>
      <c r="I10" s="4">
        <v>46303</v>
      </c>
      <c r="J10" s="5" t="s">
        <v>7</v>
      </c>
      <c r="K10" s="4">
        <v>46304</v>
      </c>
      <c r="L10" s="5" t="s">
        <v>7</v>
      </c>
      <c r="M10" s="4">
        <v>46305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66" t="s">
        <v>11</v>
      </c>
      <c r="D12" s="67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4" t="s">
        <v>12</v>
      </c>
      <c r="D13" s="65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2" t="s">
        <v>14</v>
      </c>
      <c r="D14" s="63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46306</v>
      </c>
      <c r="B16" s="5" t="s">
        <v>7</v>
      </c>
      <c r="C16" s="22">
        <v>46307</v>
      </c>
      <c r="D16" s="23" t="s">
        <v>60</v>
      </c>
      <c r="E16" s="4">
        <v>46308</v>
      </c>
      <c r="F16" s="5" t="s">
        <v>7</v>
      </c>
      <c r="G16" s="4">
        <v>46309</v>
      </c>
      <c r="H16" s="5" t="s">
        <v>7</v>
      </c>
      <c r="I16" s="4">
        <v>46310</v>
      </c>
      <c r="J16" s="5" t="s">
        <v>7</v>
      </c>
      <c r="K16" s="4">
        <v>46311</v>
      </c>
      <c r="L16" s="5" t="s">
        <v>61</v>
      </c>
      <c r="M16" s="4">
        <v>46312</v>
      </c>
      <c r="N16" s="5" t="s">
        <v>62</v>
      </c>
    </row>
    <row r="17" spans="1:14" s="3" customFormat="1" x14ac:dyDescent="0.2">
      <c r="A17" s="33" t="s">
        <v>7</v>
      </c>
      <c r="B17" s="34"/>
      <c r="C17" s="56" t="s">
        <v>7</v>
      </c>
      <c r="D17" s="57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111" t="s">
        <v>63</v>
      </c>
      <c r="D18" s="112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15">
      <c r="A19" s="33" t="s">
        <v>7</v>
      </c>
      <c r="B19" s="34"/>
      <c r="C19" s="111" t="s">
        <v>64</v>
      </c>
      <c r="D19" s="112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15">
      <c r="A20" s="33" t="s">
        <v>7</v>
      </c>
      <c r="B20" s="34"/>
      <c r="C20" s="111" t="s">
        <v>10</v>
      </c>
      <c r="D20" s="112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15">
      <c r="A21" s="35" t="s">
        <v>7</v>
      </c>
      <c r="B21" s="36"/>
      <c r="C21" s="109" t="s">
        <v>9</v>
      </c>
      <c r="D21" s="110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46313</v>
      </c>
      <c r="B22" s="5" t="s">
        <v>7</v>
      </c>
      <c r="C22" s="4">
        <v>46314</v>
      </c>
      <c r="D22" s="5" t="s">
        <v>7</v>
      </c>
      <c r="E22" s="4">
        <v>46315</v>
      </c>
      <c r="F22" s="5" t="s">
        <v>7</v>
      </c>
      <c r="G22" s="4">
        <v>46316</v>
      </c>
      <c r="H22" s="5" t="s">
        <v>7</v>
      </c>
      <c r="I22" s="4">
        <v>46317</v>
      </c>
      <c r="J22" s="5" t="s">
        <v>7</v>
      </c>
      <c r="K22" s="4">
        <v>46318</v>
      </c>
      <c r="L22" s="5" t="s">
        <v>7</v>
      </c>
      <c r="M22" s="4">
        <v>46319</v>
      </c>
      <c r="N22" s="5" t="s">
        <v>65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46320</v>
      </c>
      <c r="B28" s="5" t="s">
        <v>7</v>
      </c>
      <c r="C28" s="24">
        <v>46321</v>
      </c>
      <c r="D28" s="25" t="s">
        <v>7</v>
      </c>
      <c r="E28" s="4">
        <v>46322</v>
      </c>
      <c r="F28" s="5" t="s">
        <v>7</v>
      </c>
      <c r="G28" s="4">
        <v>46323</v>
      </c>
      <c r="H28" s="5" t="s">
        <v>7</v>
      </c>
      <c r="I28" s="4">
        <v>46324</v>
      </c>
      <c r="J28" s="5" t="s">
        <v>7</v>
      </c>
      <c r="K28" s="4">
        <v>46325</v>
      </c>
      <c r="L28" s="5" t="s">
        <v>7</v>
      </c>
      <c r="M28" s="4">
        <v>46326</v>
      </c>
      <c r="N28" s="5" t="s">
        <v>66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46327</v>
      </c>
      <c r="B34" s="5" t="s">
        <v>7</v>
      </c>
      <c r="C34" s="4">
        <v>46328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5" priority="1" stopIfTrue="1">
      <formula>MONTH(A4)&lt;&gt;MONTH($A$10)</formula>
    </cfRule>
    <cfRule type="expression" dxfId="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D6C2-255C-46C3-9CD6-28B8E0A28E8A}">
  <sheetPr>
    <pageSetUpPr fitToPage="1"/>
  </sheetPr>
  <dimension ref="A1:N39"/>
  <sheetViews>
    <sheetView showGridLines="0" workbookViewId="0">
      <selection activeCell="C5" sqref="C5:D8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46327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46327</v>
      </c>
      <c r="B4" s="5" t="s">
        <v>7</v>
      </c>
      <c r="C4" s="4">
        <v>46328</v>
      </c>
      <c r="D4" s="5" t="s">
        <v>7</v>
      </c>
      <c r="E4" s="22">
        <v>46329</v>
      </c>
      <c r="F4" s="23" t="s">
        <v>7</v>
      </c>
      <c r="G4" s="27">
        <v>46330</v>
      </c>
      <c r="H4" s="28" t="s">
        <v>7</v>
      </c>
      <c r="I4" s="4">
        <v>46331</v>
      </c>
      <c r="J4" s="5" t="s">
        <v>7</v>
      </c>
      <c r="K4" s="4">
        <v>46332</v>
      </c>
      <c r="L4" s="5" t="s">
        <v>7</v>
      </c>
      <c r="M4" s="4">
        <v>46333</v>
      </c>
      <c r="N4" s="5" t="s">
        <v>7</v>
      </c>
    </row>
    <row r="5" spans="1:14" s="3" customFormat="1" x14ac:dyDescent="0.15">
      <c r="A5" s="33" t="s">
        <v>7</v>
      </c>
      <c r="B5" s="34"/>
      <c r="C5" s="66" t="s">
        <v>11</v>
      </c>
      <c r="D5" s="67"/>
      <c r="E5" s="58" t="s">
        <v>81</v>
      </c>
      <c r="F5" s="82"/>
      <c r="G5" s="100" t="s">
        <v>7</v>
      </c>
      <c r="H5" s="101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88" t="s">
        <v>12</v>
      </c>
      <c r="D6" s="89"/>
      <c r="E6" s="58" t="s">
        <v>10</v>
      </c>
      <c r="F6" s="59"/>
      <c r="G6" s="102"/>
      <c r="H6" s="103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15">
      <c r="A7" s="33" t="s">
        <v>7</v>
      </c>
      <c r="B7" s="34"/>
      <c r="C7" s="62" t="s">
        <v>14</v>
      </c>
      <c r="D7" s="63"/>
      <c r="E7" s="56" t="s">
        <v>7</v>
      </c>
      <c r="F7" s="57"/>
      <c r="G7" s="102"/>
      <c r="H7" s="103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15">
      <c r="A8" s="33" t="s">
        <v>7</v>
      </c>
      <c r="B8" s="34"/>
      <c r="C8" s="60" t="s">
        <v>27</v>
      </c>
      <c r="D8" s="61"/>
      <c r="E8" s="56" t="s">
        <v>7</v>
      </c>
      <c r="F8" s="57"/>
      <c r="G8" s="100" t="s">
        <v>7</v>
      </c>
      <c r="H8" s="101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15">
      <c r="A9" s="35" t="s">
        <v>7</v>
      </c>
      <c r="B9" s="36"/>
      <c r="C9" s="104" t="s">
        <v>9</v>
      </c>
      <c r="D9" s="105"/>
      <c r="E9" s="106" t="s">
        <v>9</v>
      </c>
      <c r="F9" s="105"/>
      <c r="G9" s="107" t="s">
        <v>80</v>
      </c>
      <c r="H9" s="108"/>
      <c r="I9" s="106" t="s">
        <v>9</v>
      </c>
      <c r="J9" s="105"/>
      <c r="K9" s="106" t="s">
        <v>9</v>
      </c>
      <c r="L9" s="105"/>
      <c r="M9" s="35" t="s">
        <v>7</v>
      </c>
      <c r="N9" s="36"/>
    </row>
    <row r="10" spans="1:14" s="3" customFormat="1" ht="18" x14ac:dyDescent="0.2">
      <c r="A10" s="4">
        <v>46334</v>
      </c>
      <c r="B10" s="5" t="s">
        <v>7</v>
      </c>
      <c r="C10" s="4">
        <v>46335</v>
      </c>
      <c r="D10" s="5" t="s">
        <v>7</v>
      </c>
      <c r="E10" s="4">
        <v>46336</v>
      </c>
      <c r="F10" s="5" t="s">
        <v>7</v>
      </c>
      <c r="G10" s="22">
        <v>46337</v>
      </c>
      <c r="H10" s="23" t="s">
        <v>67</v>
      </c>
      <c r="I10" s="4">
        <v>46338</v>
      </c>
      <c r="J10" s="5" t="s">
        <v>7</v>
      </c>
      <c r="K10" s="4">
        <v>46339</v>
      </c>
      <c r="L10" s="5" t="s">
        <v>7</v>
      </c>
      <c r="M10" s="4">
        <v>46340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56" t="s">
        <v>7</v>
      </c>
      <c r="H11" s="57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33" t="s">
        <v>7</v>
      </c>
      <c r="D12" s="34"/>
      <c r="E12" s="33" t="s">
        <v>7</v>
      </c>
      <c r="F12" s="34"/>
      <c r="G12" s="81" t="s">
        <v>10</v>
      </c>
      <c r="H12" s="82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2">
      <c r="A13" s="33" t="s">
        <v>7</v>
      </c>
      <c r="B13" s="34"/>
      <c r="C13" s="33" t="s">
        <v>7</v>
      </c>
      <c r="D13" s="34"/>
      <c r="E13" s="33" t="s">
        <v>7</v>
      </c>
      <c r="F13" s="34"/>
      <c r="G13" s="56" t="s">
        <v>7</v>
      </c>
      <c r="H13" s="57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2">
      <c r="A14" s="33" t="s">
        <v>7</v>
      </c>
      <c r="B14" s="34"/>
      <c r="C14" s="33" t="s">
        <v>7</v>
      </c>
      <c r="D14" s="34"/>
      <c r="E14" s="33" t="s">
        <v>7</v>
      </c>
      <c r="F14" s="34"/>
      <c r="G14" s="56" t="s">
        <v>7</v>
      </c>
      <c r="H14" s="57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54" t="s">
        <v>7</v>
      </c>
      <c r="H15" s="55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46341</v>
      </c>
      <c r="B16" s="5" t="s">
        <v>7</v>
      </c>
      <c r="C16" s="4">
        <v>46342</v>
      </c>
      <c r="D16" s="5" t="s">
        <v>7</v>
      </c>
      <c r="E16" s="4">
        <v>46343</v>
      </c>
      <c r="F16" s="5" t="s">
        <v>7</v>
      </c>
      <c r="G16" s="4">
        <v>46344</v>
      </c>
      <c r="H16" s="5" t="s">
        <v>7</v>
      </c>
      <c r="I16" s="4">
        <v>46345</v>
      </c>
      <c r="J16" s="5" t="s">
        <v>7</v>
      </c>
      <c r="K16" s="4">
        <v>46346</v>
      </c>
      <c r="L16" s="5" t="s">
        <v>7</v>
      </c>
      <c r="M16" s="4">
        <v>46347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46348</v>
      </c>
      <c r="B22" s="5" t="s">
        <v>7</v>
      </c>
      <c r="C22" s="4">
        <v>46349</v>
      </c>
      <c r="D22" s="5" t="s">
        <v>7</v>
      </c>
      <c r="E22" s="4">
        <v>46350</v>
      </c>
      <c r="F22" s="5" t="s">
        <v>7</v>
      </c>
      <c r="G22" s="22">
        <v>46351</v>
      </c>
      <c r="H22" s="23" t="s">
        <v>7</v>
      </c>
      <c r="I22" s="22">
        <v>46352</v>
      </c>
      <c r="J22" s="23" t="s">
        <v>68</v>
      </c>
      <c r="K22" s="22">
        <v>46353</v>
      </c>
      <c r="L22" s="23" t="s">
        <v>7</v>
      </c>
      <c r="M22" s="4">
        <v>46354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56" t="s">
        <v>7</v>
      </c>
      <c r="H23" s="57"/>
      <c r="I23" s="56" t="s">
        <v>7</v>
      </c>
      <c r="J23" s="57"/>
      <c r="K23" s="56" t="s">
        <v>7</v>
      </c>
      <c r="L23" s="57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70" t="s">
        <v>69</v>
      </c>
      <c r="H24" s="71"/>
      <c r="I24" s="70" t="s">
        <v>10</v>
      </c>
      <c r="J24" s="71"/>
      <c r="K24" s="70" t="s">
        <v>69</v>
      </c>
      <c r="L24" s="71"/>
      <c r="M24" s="33" t="s">
        <v>7</v>
      </c>
      <c r="N24" s="34"/>
    </row>
    <row r="25" spans="1:14" s="3" customFormat="1" x14ac:dyDescent="0.15">
      <c r="A25" s="33" t="s">
        <v>7</v>
      </c>
      <c r="B25" s="34"/>
      <c r="C25" s="33" t="s">
        <v>7</v>
      </c>
      <c r="D25" s="34"/>
      <c r="E25" s="33" t="s">
        <v>7</v>
      </c>
      <c r="F25" s="34"/>
      <c r="G25" s="70" t="s">
        <v>70</v>
      </c>
      <c r="H25" s="71"/>
      <c r="I25" s="117" t="s">
        <v>7</v>
      </c>
      <c r="J25" s="57"/>
      <c r="K25" s="70" t="s">
        <v>70</v>
      </c>
      <c r="L25" s="71"/>
      <c r="M25" s="33" t="s">
        <v>7</v>
      </c>
      <c r="N25" s="34"/>
    </row>
    <row r="26" spans="1:14" s="3" customFormat="1" x14ac:dyDescent="0.15">
      <c r="A26" s="33" t="s">
        <v>7</v>
      </c>
      <c r="B26" s="34"/>
      <c r="C26" s="33" t="s">
        <v>7</v>
      </c>
      <c r="D26" s="34"/>
      <c r="E26" s="33" t="s">
        <v>7</v>
      </c>
      <c r="F26" s="34"/>
      <c r="G26" s="70" t="s">
        <v>71</v>
      </c>
      <c r="H26" s="71"/>
      <c r="I26" s="56" t="s">
        <v>7</v>
      </c>
      <c r="J26" s="57"/>
      <c r="K26" s="56" t="s">
        <v>7</v>
      </c>
      <c r="L26" s="57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115" t="s">
        <v>7</v>
      </c>
      <c r="H27" s="116"/>
      <c r="I27" s="54" t="s">
        <v>7</v>
      </c>
      <c r="J27" s="55"/>
      <c r="K27" s="54" t="s">
        <v>7</v>
      </c>
      <c r="L27" s="55"/>
      <c r="M27" s="35" t="s">
        <v>7</v>
      </c>
      <c r="N27" s="36"/>
    </row>
    <row r="28" spans="1:14" s="3" customFormat="1" ht="18" x14ac:dyDescent="0.2">
      <c r="A28" s="4">
        <v>46355</v>
      </c>
      <c r="B28" s="5" t="s">
        <v>7</v>
      </c>
      <c r="C28" s="24">
        <v>46356</v>
      </c>
      <c r="D28" s="25" t="s">
        <v>7</v>
      </c>
      <c r="E28" s="4">
        <v>46357</v>
      </c>
      <c r="F28" s="5" t="s">
        <v>7</v>
      </c>
      <c r="G28" s="4">
        <v>46358</v>
      </c>
      <c r="H28" s="5" t="s">
        <v>7</v>
      </c>
      <c r="I28" s="4">
        <v>46359</v>
      </c>
      <c r="J28" s="5" t="s">
        <v>7</v>
      </c>
      <c r="K28" s="4">
        <v>46360</v>
      </c>
      <c r="L28" s="5" t="s">
        <v>72</v>
      </c>
      <c r="M28" s="4">
        <v>46361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2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33" t="s">
        <v>7</v>
      </c>
      <c r="J30" s="34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48" t="s">
        <v>7</v>
      </c>
      <c r="F33" s="49"/>
      <c r="G33" s="113" t="s">
        <v>51</v>
      </c>
      <c r="H33" s="114"/>
      <c r="I33" s="48" t="s">
        <v>7</v>
      </c>
      <c r="J33" s="49"/>
      <c r="K33" s="48" t="s">
        <v>7</v>
      </c>
      <c r="L33" s="49"/>
      <c r="M33" s="33" t="s">
        <v>7</v>
      </c>
      <c r="N33" s="34"/>
    </row>
    <row r="34" spans="1:14" ht="18" customHeight="1" x14ac:dyDescent="0.2">
      <c r="A34" s="4">
        <v>46362</v>
      </c>
      <c r="B34" s="5" t="s">
        <v>7</v>
      </c>
      <c r="C34" s="4">
        <v>46363</v>
      </c>
      <c r="D34" s="5" t="s">
        <v>73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3" priority="1" stopIfTrue="1">
      <formula>MONTH(A4)&lt;&gt;MONTH($A$10)</formula>
    </cfRule>
    <cfRule type="expression" dxfId="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BEB1-0C4B-4A98-AB2C-421F92486DEF}">
  <sheetPr>
    <pageSetUpPr fitToPage="1"/>
  </sheetPr>
  <dimension ref="A1:N39"/>
  <sheetViews>
    <sheetView showGridLines="0" tabSelected="1" workbookViewId="0">
      <selection activeCell="H28" sqref="H28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46357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46355</v>
      </c>
      <c r="B4" s="5" t="s">
        <v>7</v>
      </c>
      <c r="C4" s="4">
        <v>46356</v>
      </c>
      <c r="D4" s="5" t="s">
        <v>7</v>
      </c>
      <c r="E4" s="4">
        <v>46357</v>
      </c>
      <c r="F4" s="5" t="s">
        <v>7</v>
      </c>
      <c r="G4" s="4">
        <v>46358</v>
      </c>
      <c r="H4" s="5" t="s">
        <v>7</v>
      </c>
      <c r="I4" s="4">
        <v>46359</v>
      </c>
      <c r="J4" s="5" t="s">
        <v>7</v>
      </c>
      <c r="K4" s="4">
        <v>46360</v>
      </c>
      <c r="L4" s="5" t="s">
        <v>72</v>
      </c>
      <c r="M4" s="4">
        <v>46361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46362</v>
      </c>
      <c r="B10" s="5" t="s">
        <v>7</v>
      </c>
      <c r="C10" s="4">
        <v>46363</v>
      </c>
      <c r="D10" s="5" t="s">
        <v>73</v>
      </c>
      <c r="E10" s="4">
        <v>46364</v>
      </c>
      <c r="F10" s="5" t="s">
        <v>7</v>
      </c>
      <c r="G10" s="4">
        <v>46365</v>
      </c>
      <c r="H10" s="5" t="s">
        <v>7</v>
      </c>
      <c r="I10" s="4">
        <v>46366</v>
      </c>
      <c r="J10" s="5" t="s">
        <v>7</v>
      </c>
      <c r="K10" s="4">
        <v>46367</v>
      </c>
      <c r="L10" s="5" t="s">
        <v>7</v>
      </c>
      <c r="M10" s="4">
        <v>46368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66" t="s">
        <v>11</v>
      </c>
      <c r="D12" s="67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4" t="s">
        <v>12</v>
      </c>
      <c r="D13" s="65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2" t="s">
        <v>14</v>
      </c>
      <c r="D14" s="63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46369</v>
      </c>
      <c r="B16" s="5" t="s">
        <v>7</v>
      </c>
      <c r="C16" s="4">
        <v>46370</v>
      </c>
      <c r="D16" s="5" t="s">
        <v>7</v>
      </c>
      <c r="E16" s="4">
        <v>46371</v>
      </c>
      <c r="F16" s="5" t="s">
        <v>7</v>
      </c>
      <c r="G16" s="4">
        <v>46372</v>
      </c>
      <c r="H16" s="5" t="s">
        <v>7</v>
      </c>
      <c r="I16" s="4">
        <v>46373</v>
      </c>
      <c r="J16" s="5" t="s">
        <v>7</v>
      </c>
      <c r="K16" s="4">
        <v>46374</v>
      </c>
      <c r="L16" s="5" t="s">
        <v>7</v>
      </c>
      <c r="M16" s="4">
        <v>46375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46376</v>
      </c>
      <c r="B22" s="5" t="s">
        <v>7</v>
      </c>
      <c r="C22" s="4">
        <v>46377</v>
      </c>
      <c r="D22" s="5" t="s">
        <v>74</v>
      </c>
      <c r="E22" s="4">
        <v>46378</v>
      </c>
      <c r="F22" s="5" t="s">
        <v>7</v>
      </c>
      <c r="G22" s="22">
        <v>46379</v>
      </c>
      <c r="H22" s="23" t="s">
        <v>7</v>
      </c>
      <c r="I22" s="22">
        <v>46380</v>
      </c>
      <c r="J22" s="23" t="s">
        <v>75</v>
      </c>
      <c r="K22" s="22">
        <v>46381</v>
      </c>
      <c r="L22" s="23" t="s">
        <v>76</v>
      </c>
      <c r="M22" s="4">
        <v>46382</v>
      </c>
      <c r="N22" s="5" t="s">
        <v>77</v>
      </c>
    </row>
    <row r="23" spans="1:14" s="3" customFormat="1" x14ac:dyDescent="0.15">
      <c r="A23" s="33" t="s">
        <v>7</v>
      </c>
      <c r="B23" s="34"/>
      <c r="C23" s="33" t="s">
        <v>7</v>
      </c>
      <c r="D23" s="34"/>
      <c r="E23" s="33" t="s">
        <v>7</v>
      </c>
      <c r="F23" s="34"/>
      <c r="G23" s="56"/>
      <c r="H23" s="57"/>
      <c r="I23" s="120"/>
      <c r="J23" s="121"/>
      <c r="K23" s="56" t="s">
        <v>7</v>
      </c>
      <c r="L23" s="57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58" t="s">
        <v>71</v>
      </c>
      <c r="H24" s="82"/>
      <c r="I24" s="70" t="s">
        <v>49</v>
      </c>
      <c r="J24" s="71"/>
      <c r="K24" s="70" t="s">
        <v>10</v>
      </c>
      <c r="L24" s="71"/>
      <c r="M24" s="33" t="s">
        <v>7</v>
      </c>
      <c r="N24" s="34"/>
    </row>
    <row r="25" spans="1:14" s="3" customFormat="1" x14ac:dyDescent="0.15">
      <c r="A25" s="33" t="s">
        <v>7</v>
      </c>
      <c r="B25" s="34"/>
      <c r="C25" s="48" t="s">
        <v>7</v>
      </c>
      <c r="D25" s="49"/>
      <c r="E25" s="48" t="s">
        <v>7</v>
      </c>
      <c r="F25" s="49"/>
      <c r="G25" s="122" t="s">
        <v>51</v>
      </c>
      <c r="H25" s="123"/>
      <c r="I25" s="26"/>
      <c r="J25" s="26"/>
      <c r="K25" s="48" t="s">
        <v>7</v>
      </c>
      <c r="L25" s="49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58" t="s">
        <v>49</v>
      </c>
      <c r="H26" s="59"/>
      <c r="I26" s="56" t="s">
        <v>7</v>
      </c>
      <c r="J26" s="57"/>
      <c r="K26" s="56" t="s">
        <v>7</v>
      </c>
      <c r="L26" s="57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54" t="s">
        <v>7</v>
      </c>
      <c r="H27" s="55"/>
      <c r="I27" s="54" t="s">
        <v>7</v>
      </c>
      <c r="J27" s="55"/>
      <c r="K27" s="54" t="s">
        <v>7</v>
      </c>
      <c r="L27" s="55"/>
      <c r="M27" s="35" t="s">
        <v>7</v>
      </c>
      <c r="N27" s="36"/>
    </row>
    <row r="28" spans="1:14" s="3" customFormat="1" ht="18" x14ac:dyDescent="0.2">
      <c r="A28" s="4">
        <v>46383</v>
      </c>
      <c r="B28" s="5" t="s">
        <v>7</v>
      </c>
      <c r="C28" s="24">
        <v>46384</v>
      </c>
      <c r="D28" s="25" t="s">
        <v>7</v>
      </c>
      <c r="E28" s="4">
        <v>46385</v>
      </c>
      <c r="F28" s="5" t="s">
        <v>7</v>
      </c>
      <c r="G28" s="4">
        <v>46386</v>
      </c>
      <c r="H28" s="5" t="s">
        <v>7</v>
      </c>
      <c r="I28" s="22">
        <v>46387</v>
      </c>
      <c r="J28" s="23" t="s">
        <v>78</v>
      </c>
      <c r="K28" s="4">
        <v>46388</v>
      </c>
      <c r="L28" s="5" t="s">
        <v>7</v>
      </c>
      <c r="M28" s="4">
        <v>46389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56" t="s">
        <v>7</v>
      </c>
      <c r="J29" s="57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70" t="s">
        <v>10</v>
      </c>
      <c r="J30" s="71"/>
      <c r="K30" s="33" t="s">
        <v>7</v>
      </c>
      <c r="L30" s="34"/>
      <c r="M30" s="33" t="s">
        <v>7</v>
      </c>
      <c r="N30" s="34"/>
    </row>
    <row r="31" spans="1:14" s="3" customFormat="1" x14ac:dyDescent="0.15">
      <c r="A31" s="33" t="s">
        <v>7</v>
      </c>
      <c r="B31" s="34"/>
      <c r="C31" s="48" t="s">
        <v>7</v>
      </c>
      <c r="D31" s="49"/>
      <c r="E31" s="48" t="s">
        <v>7</v>
      </c>
      <c r="F31" s="49"/>
      <c r="G31" s="118" t="s">
        <v>51</v>
      </c>
      <c r="H31" s="119"/>
      <c r="I31" s="48" t="s">
        <v>7</v>
      </c>
      <c r="J31" s="49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56" t="s">
        <v>7</v>
      </c>
      <c r="J32" s="57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56" t="s">
        <v>7</v>
      </c>
      <c r="J33" s="57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46390</v>
      </c>
      <c r="B34" s="5" t="s">
        <v>7</v>
      </c>
      <c r="C34" s="4">
        <v>46391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0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" priority="1" stopIfTrue="1">
      <formula>MONTH(A4)&lt;&gt;MONTH($A$10)</formula>
    </cfRule>
    <cfRule type="expression" dxfId="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44A8-D950-4A05-98F9-D779374D6149}">
  <sheetPr>
    <pageSetUpPr fitToPage="1"/>
  </sheetPr>
  <dimension ref="A1:N39"/>
  <sheetViews>
    <sheetView showGridLines="0" workbookViewId="0">
      <selection activeCell="C6" sqref="C6:D8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46054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46054</v>
      </c>
      <c r="B4" s="5" t="s">
        <v>7</v>
      </c>
      <c r="C4" s="4">
        <v>46055</v>
      </c>
      <c r="D4" s="5" t="s">
        <v>18</v>
      </c>
      <c r="E4" s="4">
        <v>46056</v>
      </c>
      <c r="F4" s="5" t="s">
        <v>7</v>
      </c>
      <c r="G4" s="4">
        <v>46057</v>
      </c>
      <c r="H4" s="5" t="s">
        <v>7</v>
      </c>
      <c r="I4" s="4">
        <v>46058</v>
      </c>
      <c r="J4" s="5" t="s">
        <v>7</v>
      </c>
      <c r="K4" s="4">
        <v>46059</v>
      </c>
      <c r="L4" s="5" t="s">
        <v>7</v>
      </c>
      <c r="M4" s="4">
        <v>46060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66" t="s">
        <v>11</v>
      </c>
      <c r="D6" s="67"/>
      <c r="E6" s="33" t="s">
        <v>7</v>
      </c>
      <c r="F6" s="34"/>
      <c r="G6" s="33" t="s">
        <v>7</v>
      </c>
      <c r="H6" s="34"/>
      <c r="I6" s="33" t="s">
        <v>7</v>
      </c>
      <c r="J6" s="34"/>
      <c r="K6" s="33" t="s">
        <v>7</v>
      </c>
      <c r="L6" s="34"/>
      <c r="M6" s="33" t="s">
        <v>7</v>
      </c>
      <c r="N6" s="34"/>
    </row>
    <row r="7" spans="1:14" s="3" customFormat="1" x14ac:dyDescent="0.15">
      <c r="A7" s="33" t="s">
        <v>7</v>
      </c>
      <c r="B7" s="34"/>
      <c r="C7" s="64" t="s">
        <v>12</v>
      </c>
      <c r="D7" s="65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15">
      <c r="A8" s="33" t="s">
        <v>7</v>
      </c>
      <c r="B8" s="34"/>
      <c r="C8" s="62" t="s">
        <v>14</v>
      </c>
      <c r="D8" s="63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46061</v>
      </c>
      <c r="B10" s="5" t="s">
        <v>7</v>
      </c>
      <c r="C10" s="4">
        <v>46062</v>
      </c>
      <c r="D10" s="5" t="s">
        <v>7</v>
      </c>
      <c r="E10" s="4">
        <v>46063</v>
      </c>
      <c r="F10" s="5" t="s">
        <v>7</v>
      </c>
      <c r="G10" s="4">
        <v>46064</v>
      </c>
      <c r="H10" s="5" t="s">
        <v>7</v>
      </c>
      <c r="I10" s="4">
        <v>46065</v>
      </c>
      <c r="J10" s="5" t="s">
        <v>7</v>
      </c>
      <c r="K10" s="4">
        <v>46066</v>
      </c>
      <c r="L10" s="5" t="s">
        <v>7</v>
      </c>
      <c r="M10" s="4">
        <v>46067</v>
      </c>
      <c r="N10" s="5" t="s">
        <v>21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33" t="s">
        <v>7</v>
      </c>
      <c r="D12" s="34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2">
      <c r="A13" s="33" t="s">
        <v>7</v>
      </c>
      <c r="B13" s="34"/>
      <c r="C13" s="33" t="s">
        <v>7</v>
      </c>
      <c r="D13" s="34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2">
      <c r="A14" s="33" t="s">
        <v>7</v>
      </c>
      <c r="B14" s="34"/>
      <c r="C14" s="33" t="s">
        <v>7</v>
      </c>
      <c r="D14" s="34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46068</v>
      </c>
      <c r="B16" s="5" t="s">
        <v>7</v>
      </c>
      <c r="C16" s="22">
        <v>46069</v>
      </c>
      <c r="D16" s="23" t="s">
        <v>22</v>
      </c>
      <c r="E16" s="4">
        <v>46070</v>
      </c>
      <c r="F16" s="5" t="s">
        <v>23</v>
      </c>
      <c r="G16" s="4">
        <v>46071</v>
      </c>
      <c r="H16" s="5" t="s">
        <v>24</v>
      </c>
      <c r="I16" s="4">
        <v>46072</v>
      </c>
      <c r="J16" s="5" t="s">
        <v>7</v>
      </c>
      <c r="K16" s="4">
        <v>46073</v>
      </c>
      <c r="L16" s="5" t="s">
        <v>7</v>
      </c>
      <c r="M16" s="4">
        <v>46074</v>
      </c>
      <c r="N16" s="5" t="s">
        <v>7</v>
      </c>
    </row>
    <row r="17" spans="1:14" s="3" customFormat="1" x14ac:dyDescent="0.2">
      <c r="A17" s="33" t="s">
        <v>7</v>
      </c>
      <c r="B17" s="34"/>
      <c r="C17" s="56" t="s">
        <v>7</v>
      </c>
      <c r="D17" s="57"/>
      <c r="E17" s="33" t="s">
        <v>25</v>
      </c>
      <c r="F17" s="34"/>
      <c r="G17" s="33" t="s">
        <v>26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81" t="s">
        <v>10</v>
      </c>
      <c r="D18" s="82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56" t="s">
        <v>7</v>
      </c>
      <c r="D19" s="57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56" t="s">
        <v>7</v>
      </c>
      <c r="D20" s="57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54" t="s">
        <v>7</v>
      </c>
      <c r="D21" s="55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46075</v>
      </c>
      <c r="B22" s="5" t="s">
        <v>7</v>
      </c>
      <c r="C22" s="24">
        <v>46076</v>
      </c>
      <c r="D22" s="25" t="s">
        <v>7</v>
      </c>
      <c r="E22" s="4">
        <v>46077</v>
      </c>
      <c r="F22" s="5" t="s">
        <v>7</v>
      </c>
      <c r="G22" s="4">
        <v>46078</v>
      </c>
      <c r="H22" s="5" t="s">
        <v>7</v>
      </c>
      <c r="I22" s="4">
        <v>46079</v>
      </c>
      <c r="J22" s="5" t="s">
        <v>7</v>
      </c>
      <c r="K22" s="4">
        <v>46080</v>
      </c>
      <c r="L22" s="5" t="s">
        <v>7</v>
      </c>
      <c r="M22" s="4">
        <v>46081</v>
      </c>
      <c r="N22" s="5" t="s">
        <v>7</v>
      </c>
    </row>
    <row r="23" spans="1:14" s="3" customFormat="1" x14ac:dyDescent="0.2">
      <c r="A23" s="33" t="s">
        <v>7</v>
      </c>
      <c r="B23" s="34"/>
      <c r="C23" s="48" t="s">
        <v>7</v>
      </c>
      <c r="D23" s="49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50" t="s">
        <v>17</v>
      </c>
      <c r="D24" s="51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48" t="s">
        <v>7</v>
      </c>
      <c r="D25" s="49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48" t="s">
        <v>7</v>
      </c>
      <c r="D26" s="49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46" t="s">
        <v>7</v>
      </c>
      <c r="D27" s="47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46082</v>
      </c>
      <c r="B28" s="5" t="s">
        <v>7</v>
      </c>
      <c r="C28" s="4">
        <v>46083</v>
      </c>
      <c r="D28" s="5" t="s">
        <v>7</v>
      </c>
      <c r="E28" s="4">
        <v>46084</v>
      </c>
      <c r="F28" s="5" t="s">
        <v>7</v>
      </c>
      <c r="G28" s="4">
        <v>46085</v>
      </c>
      <c r="H28" s="5" t="s">
        <v>7</v>
      </c>
      <c r="I28" s="4">
        <v>46086</v>
      </c>
      <c r="J28" s="5" t="s">
        <v>7</v>
      </c>
      <c r="K28" s="4">
        <v>46087</v>
      </c>
      <c r="L28" s="5" t="s">
        <v>7</v>
      </c>
      <c r="M28" s="4">
        <v>46088</v>
      </c>
      <c r="N28" s="5" t="s">
        <v>7</v>
      </c>
    </row>
    <row r="29" spans="1:14" s="3" customFormat="1" x14ac:dyDescent="0.2">
      <c r="A29" s="33" t="s">
        <v>7</v>
      </c>
      <c r="B29" s="34"/>
      <c r="C29" s="33" t="s">
        <v>7</v>
      </c>
      <c r="D29" s="34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2">
      <c r="A30" s="33" t="s">
        <v>7</v>
      </c>
      <c r="B30" s="34"/>
      <c r="C30" s="33" t="s">
        <v>7</v>
      </c>
      <c r="D30" s="34"/>
      <c r="E30" s="33" t="s">
        <v>7</v>
      </c>
      <c r="F30" s="34"/>
      <c r="G30" s="33" t="s">
        <v>7</v>
      </c>
      <c r="H30" s="34"/>
      <c r="I30" s="33" t="s">
        <v>7</v>
      </c>
      <c r="J30" s="34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33" t="s">
        <v>7</v>
      </c>
      <c r="D31" s="34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33" t="s">
        <v>7</v>
      </c>
      <c r="D32" s="34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35" t="s">
        <v>7</v>
      </c>
      <c r="D33" s="36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46089</v>
      </c>
      <c r="B34" s="5" t="s">
        <v>7</v>
      </c>
      <c r="C34" s="4">
        <v>46090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21" priority="1" stopIfTrue="1">
      <formula>MONTH(A4)&lt;&gt;MONTH($A$10)</formula>
    </cfRule>
    <cfRule type="expression" dxfId="2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393-0D2E-4943-8C1C-E7D658F07170}">
  <sheetPr>
    <pageSetUpPr fitToPage="1"/>
  </sheetPr>
  <dimension ref="A1:N39"/>
  <sheetViews>
    <sheetView showGridLines="0" workbookViewId="0">
      <selection activeCell="C5" sqref="C5:D8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46082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46082</v>
      </c>
      <c r="B4" s="5" t="s">
        <v>7</v>
      </c>
      <c r="C4" s="4">
        <v>46083</v>
      </c>
      <c r="D4" s="5" t="s">
        <v>7</v>
      </c>
      <c r="E4" s="4">
        <v>46084</v>
      </c>
      <c r="F4" s="5" t="s">
        <v>7</v>
      </c>
      <c r="G4" s="4">
        <v>46085</v>
      </c>
      <c r="H4" s="5" t="s">
        <v>7</v>
      </c>
      <c r="I4" s="4">
        <v>46086</v>
      </c>
      <c r="J4" s="5" t="s">
        <v>7</v>
      </c>
      <c r="K4" s="4">
        <v>46087</v>
      </c>
      <c r="L4" s="5" t="s">
        <v>7</v>
      </c>
      <c r="M4" s="4">
        <v>46088</v>
      </c>
      <c r="N4" s="5" t="s">
        <v>7</v>
      </c>
    </row>
    <row r="5" spans="1:14" s="3" customFormat="1" x14ac:dyDescent="0.15">
      <c r="A5" s="33" t="s">
        <v>7</v>
      </c>
      <c r="B5" s="34"/>
      <c r="C5" s="66" t="s">
        <v>11</v>
      </c>
      <c r="D5" s="67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88" t="s">
        <v>12</v>
      </c>
      <c r="D6" s="89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15">
      <c r="A7" s="33" t="s">
        <v>7</v>
      </c>
      <c r="B7" s="34"/>
      <c r="C7" s="62" t="s">
        <v>14</v>
      </c>
      <c r="D7" s="63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15">
      <c r="A8" s="33" t="s">
        <v>7</v>
      </c>
      <c r="B8" s="34"/>
      <c r="C8" s="60" t="s">
        <v>27</v>
      </c>
      <c r="D8" s="61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46089</v>
      </c>
      <c r="B10" s="5" t="s">
        <v>7</v>
      </c>
      <c r="C10" s="4">
        <v>46090</v>
      </c>
      <c r="D10" s="5" t="s">
        <v>7</v>
      </c>
      <c r="E10" s="4">
        <v>46091</v>
      </c>
      <c r="F10" s="5" t="s">
        <v>7</v>
      </c>
      <c r="G10" s="4">
        <v>46092</v>
      </c>
      <c r="H10" s="5" t="s">
        <v>7</v>
      </c>
      <c r="I10" s="4">
        <v>46093</v>
      </c>
      <c r="J10" s="5" t="s">
        <v>7</v>
      </c>
      <c r="K10" s="4">
        <v>46094</v>
      </c>
      <c r="L10" s="5" t="s">
        <v>7</v>
      </c>
      <c r="M10" s="4">
        <v>46095</v>
      </c>
      <c r="N10" s="5" t="s">
        <v>7</v>
      </c>
    </row>
    <row r="11" spans="1:14" s="3" customFormat="1" x14ac:dyDescent="0.2">
      <c r="A11" s="33" t="s">
        <v>7</v>
      </c>
      <c r="B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2">
      <c r="A13" s="33" t="s">
        <v>7</v>
      </c>
      <c r="B13" s="34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2">
      <c r="A14" s="33" t="s">
        <v>7</v>
      </c>
      <c r="B14" s="34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46096</v>
      </c>
      <c r="B16" s="5" t="s">
        <v>7</v>
      </c>
      <c r="C16" s="4">
        <v>46097</v>
      </c>
      <c r="D16" s="5" t="s">
        <v>7</v>
      </c>
      <c r="E16" s="4">
        <v>46098</v>
      </c>
      <c r="F16" s="5" t="s">
        <v>28</v>
      </c>
      <c r="G16" s="4">
        <v>46099</v>
      </c>
      <c r="H16" s="5" t="s">
        <v>7</v>
      </c>
      <c r="I16" s="4">
        <v>46100</v>
      </c>
      <c r="J16" s="5" t="s">
        <v>7</v>
      </c>
      <c r="K16" s="4">
        <v>46101</v>
      </c>
      <c r="L16" s="5" t="s">
        <v>29</v>
      </c>
      <c r="M16" s="4">
        <v>46102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46103</v>
      </c>
      <c r="B22" s="5" t="s">
        <v>7</v>
      </c>
      <c r="C22" s="4">
        <v>46104</v>
      </c>
      <c r="D22" s="5" t="s">
        <v>7</v>
      </c>
      <c r="E22" s="4">
        <v>46105</v>
      </c>
      <c r="F22" s="5" t="s">
        <v>7</v>
      </c>
      <c r="G22" s="4">
        <v>46106</v>
      </c>
      <c r="H22" s="5" t="s">
        <v>7</v>
      </c>
      <c r="I22" s="4">
        <v>46107</v>
      </c>
      <c r="J22" s="5" t="s">
        <v>7</v>
      </c>
      <c r="K22" s="4">
        <v>46108</v>
      </c>
      <c r="L22" s="5" t="s">
        <v>7</v>
      </c>
      <c r="M22" s="4">
        <v>46109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46110</v>
      </c>
      <c r="B28" s="5" t="s">
        <v>7</v>
      </c>
      <c r="C28" s="24">
        <v>46111</v>
      </c>
      <c r="D28" s="25" t="s">
        <v>7</v>
      </c>
      <c r="E28" s="4">
        <v>46112</v>
      </c>
      <c r="F28" s="5" t="s">
        <v>7</v>
      </c>
      <c r="G28" s="4">
        <v>46113</v>
      </c>
      <c r="H28" s="5" t="s">
        <v>30</v>
      </c>
      <c r="I28" s="4">
        <v>46114</v>
      </c>
      <c r="J28" s="5" t="s">
        <v>31</v>
      </c>
      <c r="K28" s="4">
        <v>46115</v>
      </c>
      <c r="L28" s="5" t="s">
        <v>32</v>
      </c>
      <c r="M28" s="4">
        <v>46116</v>
      </c>
      <c r="N28" s="5" t="s">
        <v>7</v>
      </c>
    </row>
    <row r="29" spans="1:14" s="3" customFormat="1" x14ac:dyDescent="0.15">
      <c r="A29" s="33" t="s">
        <v>7</v>
      </c>
      <c r="B29" s="34"/>
      <c r="C29" s="83" t="s">
        <v>9</v>
      </c>
      <c r="D29" s="84"/>
      <c r="E29" s="85" t="s">
        <v>9</v>
      </c>
      <c r="F29" s="84"/>
      <c r="G29" s="86" t="s">
        <v>33</v>
      </c>
      <c r="H29" s="87"/>
      <c r="I29" s="85" t="s">
        <v>9</v>
      </c>
      <c r="J29" s="84"/>
      <c r="K29" s="85" t="s">
        <v>9</v>
      </c>
      <c r="L29" s="84"/>
      <c r="M29" s="33" t="s">
        <v>7</v>
      </c>
      <c r="N29" s="34"/>
    </row>
    <row r="30" spans="1:14" s="3" customFormat="1" x14ac:dyDescent="0.2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33" t="s">
        <v>7</v>
      </c>
      <c r="J30" s="34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46117</v>
      </c>
      <c r="B34" s="5" t="s">
        <v>34</v>
      </c>
      <c r="C34" s="4">
        <v>46118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 t="s">
        <v>35</v>
      </c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197">
    <mergeCell ref="M3:N3"/>
    <mergeCell ref="A5:B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C5:D5"/>
    <mergeCell ref="M6:N6"/>
    <mergeCell ref="A7:B7"/>
    <mergeCell ref="E7:F7"/>
    <mergeCell ref="G7:H7"/>
    <mergeCell ref="I7:J7"/>
    <mergeCell ref="K7:L7"/>
    <mergeCell ref="M7:N7"/>
    <mergeCell ref="A6:B6"/>
    <mergeCell ref="E6:F6"/>
    <mergeCell ref="G6:H6"/>
    <mergeCell ref="I6:J6"/>
    <mergeCell ref="K6:L6"/>
    <mergeCell ref="C6:D6"/>
    <mergeCell ref="C7:D7"/>
    <mergeCell ref="A8:B8"/>
    <mergeCell ref="E8:F8"/>
    <mergeCell ref="G8:H8"/>
    <mergeCell ref="I8:J8"/>
    <mergeCell ref="E12:F12"/>
    <mergeCell ref="G12:H12"/>
    <mergeCell ref="I12:J12"/>
    <mergeCell ref="K12:L12"/>
    <mergeCell ref="M12:N12"/>
    <mergeCell ref="A11:B11"/>
    <mergeCell ref="E11:F11"/>
    <mergeCell ref="G11:H11"/>
    <mergeCell ref="I11:J11"/>
    <mergeCell ref="K11:L11"/>
    <mergeCell ref="M13:N13"/>
    <mergeCell ref="A14:B14"/>
    <mergeCell ref="C8:D8"/>
    <mergeCell ref="E14:F14"/>
    <mergeCell ref="G14:H14"/>
    <mergeCell ref="I14:J14"/>
    <mergeCell ref="K14:L14"/>
    <mergeCell ref="M14:N14"/>
    <mergeCell ref="A13:B13"/>
    <mergeCell ref="E13:F13"/>
    <mergeCell ref="G13:H13"/>
    <mergeCell ref="I13:J13"/>
    <mergeCell ref="K13:L13"/>
    <mergeCell ref="M11:N11"/>
    <mergeCell ref="A12:B12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9" priority="1" stopIfTrue="1">
      <formula>MONTH(A4)&lt;&gt;MONTH($A$10)</formula>
    </cfRule>
    <cfRule type="expression" dxfId="18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09FD-E1F3-416A-8C4A-A675FD8F40E9}">
  <sheetPr>
    <pageSetUpPr fitToPage="1"/>
  </sheetPr>
  <dimension ref="A1:N39"/>
  <sheetViews>
    <sheetView showGridLines="0" workbookViewId="0">
      <selection activeCell="C12" sqref="C12:D14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46113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46110</v>
      </c>
      <c r="B4" s="5" t="s">
        <v>7</v>
      </c>
      <c r="C4" s="4">
        <v>46111</v>
      </c>
      <c r="D4" s="5" t="s">
        <v>7</v>
      </c>
      <c r="E4" s="4">
        <v>46112</v>
      </c>
      <c r="F4" s="5" t="s">
        <v>7</v>
      </c>
      <c r="G4" s="4">
        <v>46113</v>
      </c>
      <c r="H4" s="5" t="s">
        <v>30</v>
      </c>
      <c r="I4" s="4">
        <v>46114</v>
      </c>
      <c r="J4" s="5" t="s">
        <v>31</v>
      </c>
      <c r="K4" s="4">
        <v>46115</v>
      </c>
      <c r="L4" s="5" t="s">
        <v>32</v>
      </c>
      <c r="M4" s="4">
        <v>46116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46117</v>
      </c>
      <c r="B10" s="5" t="s">
        <v>34</v>
      </c>
      <c r="C10" s="4">
        <v>46118</v>
      </c>
      <c r="D10" s="5" t="s">
        <v>7</v>
      </c>
      <c r="E10" s="4">
        <v>46119</v>
      </c>
      <c r="F10" s="5" t="s">
        <v>7</v>
      </c>
      <c r="G10" s="4">
        <v>46120</v>
      </c>
      <c r="H10" s="5" t="s">
        <v>7</v>
      </c>
      <c r="I10" s="4">
        <v>46121</v>
      </c>
      <c r="J10" s="5" t="s">
        <v>7</v>
      </c>
      <c r="K10" s="4">
        <v>46122</v>
      </c>
      <c r="L10" s="5" t="s">
        <v>7</v>
      </c>
      <c r="M10" s="4">
        <v>46123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66" t="s">
        <v>11</v>
      </c>
      <c r="D12" s="67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4" t="s">
        <v>12</v>
      </c>
      <c r="D13" s="65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2" t="s">
        <v>14</v>
      </c>
      <c r="D14" s="63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46124</v>
      </c>
      <c r="B16" s="5" t="s">
        <v>7</v>
      </c>
      <c r="C16" s="4">
        <v>46125</v>
      </c>
      <c r="D16" s="5" t="s">
        <v>7</v>
      </c>
      <c r="E16" s="4">
        <v>46126</v>
      </c>
      <c r="F16" s="5" t="s">
        <v>7</v>
      </c>
      <c r="G16" s="4">
        <v>46127</v>
      </c>
      <c r="H16" s="5" t="s">
        <v>7</v>
      </c>
      <c r="I16" s="4">
        <v>46128</v>
      </c>
      <c r="J16" s="5" t="s">
        <v>7</v>
      </c>
      <c r="K16" s="4">
        <v>46129</v>
      </c>
      <c r="L16" s="5" t="s">
        <v>7</v>
      </c>
      <c r="M16" s="4">
        <v>46130</v>
      </c>
      <c r="N16" s="5" t="s">
        <v>7</v>
      </c>
    </row>
    <row r="17" spans="1:14" s="3" customFormat="1" x14ac:dyDescent="0.2">
      <c r="A17" s="33" t="s">
        <v>7</v>
      </c>
      <c r="B17" s="34"/>
      <c r="C17" s="58" t="s">
        <v>83</v>
      </c>
      <c r="D17" s="90"/>
      <c r="E17" s="90"/>
      <c r="F17" s="90"/>
      <c r="G17" s="90"/>
      <c r="H17" s="90"/>
      <c r="I17" s="90"/>
      <c r="J17" s="59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/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/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46131</v>
      </c>
      <c r="B22" s="5" t="s">
        <v>7</v>
      </c>
      <c r="C22" s="4">
        <v>46132</v>
      </c>
      <c r="D22" s="5" t="s">
        <v>7</v>
      </c>
      <c r="E22" s="4">
        <v>46133</v>
      </c>
      <c r="F22" s="5" t="s">
        <v>7</v>
      </c>
      <c r="G22" s="4">
        <v>46134</v>
      </c>
      <c r="H22" s="5" t="s">
        <v>36</v>
      </c>
      <c r="I22" s="4">
        <v>46135</v>
      </c>
      <c r="J22" s="5" t="s">
        <v>7</v>
      </c>
      <c r="K22" s="4">
        <v>46136</v>
      </c>
      <c r="L22" s="5" t="s">
        <v>7</v>
      </c>
      <c r="M22" s="4">
        <v>46137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37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46138</v>
      </c>
      <c r="B28" s="5" t="s">
        <v>7</v>
      </c>
      <c r="C28" s="24">
        <v>46139</v>
      </c>
      <c r="D28" s="25" t="s">
        <v>7</v>
      </c>
      <c r="E28" s="4">
        <v>46140</v>
      </c>
      <c r="F28" s="5" t="s">
        <v>7</v>
      </c>
      <c r="G28" s="4">
        <v>46141</v>
      </c>
      <c r="H28" s="5" t="s">
        <v>7</v>
      </c>
      <c r="I28" s="4">
        <v>46142</v>
      </c>
      <c r="J28" s="5" t="s">
        <v>7</v>
      </c>
      <c r="K28" s="4">
        <v>46143</v>
      </c>
      <c r="L28" s="5" t="s">
        <v>7</v>
      </c>
      <c r="M28" s="4">
        <v>46144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46145</v>
      </c>
      <c r="B34" s="5" t="s">
        <v>7</v>
      </c>
      <c r="C34" s="4">
        <v>46146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 t="s">
        <v>79</v>
      </c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198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K17:L17"/>
    <mergeCell ref="M17:N17"/>
    <mergeCell ref="A15:B15"/>
    <mergeCell ref="C15:D15"/>
    <mergeCell ref="E15:F15"/>
    <mergeCell ref="G15:H15"/>
    <mergeCell ref="I15:J15"/>
    <mergeCell ref="K15:L15"/>
    <mergeCell ref="C17:J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7" priority="1" stopIfTrue="1">
      <formula>MONTH(A4)&lt;&gt;MONTH($A$10)</formula>
    </cfRule>
    <cfRule type="expression" dxfId="1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EBB2-3164-46F8-BC20-13229D5AFC1F}">
  <sheetPr>
    <pageSetUpPr fitToPage="1"/>
  </sheetPr>
  <dimension ref="A1:N39"/>
  <sheetViews>
    <sheetView showGridLines="0" workbookViewId="0">
      <selection activeCell="C25" sqref="C25:D25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46143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46138</v>
      </c>
      <c r="B4" s="5" t="s">
        <v>7</v>
      </c>
      <c r="C4" s="4">
        <v>46139</v>
      </c>
      <c r="D4" s="5" t="s">
        <v>7</v>
      </c>
      <c r="E4" s="4">
        <v>46140</v>
      </c>
      <c r="F4" s="5" t="s">
        <v>7</v>
      </c>
      <c r="G4" s="4">
        <v>46141</v>
      </c>
      <c r="H4" s="5" t="s">
        <v>7</v>
      </c>
      <c r="I4" s="4">
        <v>46142</v>
      </c>
      <c r="J4" s="5" t="s">
        <v>7</v>
      </c>
      <c r="K4" s="4">
        <v>46143</v>
      </c>
      <c r="L4" s="5" t="s">
        <v>7</v>
      </c>
      <c r="M4" s="4">
        <v>46144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46145</v>
      </c>
      <c r="B10" s="5" t="s">
        <v>7</v>
      </c>
      <c r="C10" s="4">
        <v>46146</v>
      </c>
      <c r="D10" s="5" t="s">
        <v>7</v>
      </c>
      <c r="E10" s="4">
        <v>46147</v>
      </c>
      <c r="F10" s="5" t="s">
        <v>38</v>
      </c>
      <c r="G10" s="4">
        <v>46148</v>
      </c>
      <c r="H10" s="5" t="s">
        <v>7</v>
      </c>
      <c r="I10" s="4">
        <v>46149</v>
      </c>
      <c r="J10" s="5" t="s">
        <v>7</v>
      </c>
      <c r="K10" s="4">
        <v>46150</v>
      </c>
      <c r="L10" s="5" t="s">
        <v>7</v>
      </c>
      <c r="M10" s="4">
        <v>46151</v>
      </c>
      <c r="N10" s="5" t="s">
        <v>7</v>
      </c>
    </row>
    <row r="11" spans="1:14" s="3" customFormat="1" x14ac:dyDescent="0.15">
      <c r="A11" s="33" t="s">
        <v>7</v>
      </c>
      <c r="B11" s="34"/>
      <c r="C11" s="66" t="s">
        <v>11</v>
      </c>
      <c r="D11" s="67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88" t="s">
        <v>12</v>
      </c>
      <c r="D12" s="89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2" t="s">
        <v>14</v>
      </c>
      <c r="D13" s="63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0" t="s">
        <v>27</v>
      </c>
      <c r="D14" s="61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46152</v>
      </c>
      <c r="B16" s="5" t="s">
        <v>39</v>
      </c>
      <c r="C16" s="4">
        <v>46153</v>
      </c>
      <c r="D16" s="5" t="s">
        <v>7</v>
      </c>
      <c r="E16" s="4">
        <v>46154</v>
      </c>
      <c r="F16" s="5" t="s">
        <v>7</v>
      </c>
      <c r="G16" s="4">
        <v>46155</v>
      </c>
      <c r="H16" s="5" t="s">
        <v>7</v>
      </c>
      <c r="I16" s="4">
        <v>46156</v>
      </c>
      <c r="J16" s="5" t="s">
        <v>7</v>
      </c>
      <c r="K16" s="4">
        <v>46157</v>
      </c>
      <c r="L16" s="5" t="s">
        <v>7</v>
      </c>
      <c r="M16" s="4">
        <v>46158</v>
      </c>
      <c r="N16" s="5" t="s">
        <v>40</v>
      </c>
    </row>
    <row r="17" spans="1:14" s="3" customFormat="1" x14ac:dyDescent="0.2">
      <c r="A17" s="33" t="s">
        <v>7</v>
      </c>
      <c r="B17" s="34"/>
      <c r="C17" s="33"/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91" t="s">
        <v>9</v>
      </c>
      <c r="D18" s="92"/>
      <c r="E18" s="93" t="s">
        <v>9</v>
      </c>
      <c r="F18" s="92"/>
      <c r="G18" s="94" t="s">
        <v>41</v>
      </c>
      <c r="H18" s="95"/>
      <c r="I18" s="93" t="s">
        <v>9</v>
      </c>
      <c r="J18" s="92"/>
      <c r="K18" s="96" t="s">
        <v>9</v>
      </c>
      <c r="L18" s="97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46159</v>
      </c>
      <c r="B22" s="5" t="s">
        <v>7</v>
      </c>
      <c r="C22" s="4">
        <v>46160</v>
      </c>
      <c r="D22" s="5" t="s">
        <v>7</v>
      </c>
      <c r="E22" s="4">
        <v>46161</v>
      </c>
      <c r="F22" s="5" t="s">
        <v>7</v>
      </c>
      <c r="G22" s="4">
        <v>46162</v>
      </c>
      <c r="H22" s="5" t="s">
        <v>7</v>
      </c>
      <c r="I22" s="4">
        <v>46163</v>
      </c>
      <c r="J22" s="5" t="s">
        <v>7</v>
      </c>
      <c r="K22" s="4">
        <v>46164</v>
      </c>
      <c r="L22" s="5" t="s">
        <v>7</v>
      </c>
      <c r="M22" s="4">
        <v>46165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46166</v>
      </c>
      <c r="B28" s="5" t="s">
        <v>42</v>
      </c>
      <c r="C28" s="22">
        <v>46167</v>
      </c>
      <c r="D28" s="23" t="s">
        <v>43</v>
      </c>
      <c r="E28" s="24">
        <v>46168</v>
      </c>
      <c r="F28" s="25" t="s">
        <v>7</v>
      </c>
      <c r="G28" s="4">
        <v>46169</v>
      </c>
      <c r="H28" s="5" t="s">
        <v>7</v>
      </c>
      <c r="I28" s="4">
        <v>46170</v>
      </c>
      <c r="J28" s="5" t="s">
        <v>7</v>
      </c>
      <c r="K28" s="4">
        <v>46171</v>
      </c>
      <c r="L28" s="5" t="s">
        <v>7</v>
      </c>
      <c r="M28" s="4">
        <v>46172</v>
      </c>
      <c r="N28" s="5" t="s">
        <v>7</v>
      </c>
    </row>
    <row r="29" spans="1:14" s="3" customFormat="1" x14ac:dyDescent="0.2">
      <c r="A29" s="33" t="s">
        <v>7</v>
      </c>
      <c r="B29" s="34"/>
      <c r="C29" s="56" t="s">
        <v>7</v>
      </c>
      <c r="D29" s="57"/>
      <c r="E29" s="48" t="s">
        <v>7</v>
      </c>
      <c r="F29" s="49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81" t="s">
        <v>10</v>
      </c>
      <c r="D30" s="82"/>
      <c r="E30" s="50" t="s">
        <v>17</v>
      </c>
      <c r="F30" s="51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56" t="s">
        <v>7</v>
      </c>
      <c r="D31" s="57"/>
      <c r="E31" s="48" t="s">
        <v>7</v>
      </c>
      <c r="F31" s="49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56" t="s">
        <v>7</v>
      </c>
      <c r="D32" s="57"/>
      <c r="E32" s="48" t="s">
        <v>7</v>
      </c>
      <c r="F32" s="49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54" t="s">
        <v>7</v>
      </c>
      <c r="D33" s="55"/>
      <c r="E33" s="48" t="s">
        <v>7</v>
      </c>
      <c r="F33" s="49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46173</v>
      </c>
      <c r="B34" s="5" t="s">
        <v>7</v>
      </c>
      <c r="C34" s="4">
        <v>46174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5" priority="1" stopIfTrue="1">
      <formula>MONTH(A4)&lt;&gt;MONTH($A$10)</formula>
    </cfRule>
    <cfRule type="expression" dxfId="14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B09B-1A60-4DBE-B785-5109D5F7D645}">
  <sheetPr>
    <pageSetUpPr fitToPage="1"/>
  </sheetPr>
  <dimension ref="A1:N39"/>
  <sheetViews>
    <sheetView showGridLines="0" workbookViewId="0">
      <selection activeCell="C6" sqref="C6:D8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46174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46173</v>
      </c>
      <c r="B4" s="5" t="s">
        <v>7</v>
      </c>
      <c r="C4" s="4">
        <v>46174</v>
      </c>
      <c r="D4" s="5" t="s">
        <v>7</v>
      </c>
      <c r="E4" s="4">
        <v>46175</v>
      </c>
      <c r="F4" s="5" t="s">
        <v>7</v>
      </c>
      <c r="G4" s="4">
        <v>46176</v>
      </c>
      <c r="H4" s="5" t="s">
        <v>7</v>
      </c>
      <c r="I4" s="4">
        <v>46177</v>
      </c>
      <c r="J4" s="5" t="s">
        <v>7</v>
      </c>
      <c r="K4" s="4">
        <v>46178</v>
      </c>
      <c r="L4" s="5" t="s">
        <v>7</v>
      </c>
      <c r="M4" s="4">
        <v>46179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66" t="s">
        <v>11</v>
      </c>
      <c r="D6" s="67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15">
      <c r="A7" s="33" t="s">
        <v>7</v>
      </c>
      <c r="B7" s="34"/>
      <c r="C7" s="64" t="s">
        <v>12</v>
      </c>
      <c r="D7" s="65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15">
      <c r="A8" s="33" t="s">
        <v>7</v>
      </c>
      <c r="B8" s="34"/>
      <c r="C8" s="62" t="s">
        <v>14</v>
      </c>
      <c r="D8" s="63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46180</v>
      </c>
      <c r="B10" s="5" t="s">
        <v>7</v>
      </c>
      <c r="C10" s="4">
        <v>46181</v>
      </c>
      <c r="D10" s="5" t="s">
        <v>7</v>
      </c>
      <c r="E10" s="4">
        <v>46182</v>
      </c>
      <c r="F10" s="5" t="s">
        <v>7</v>
      </c>
      <c r="G10" s="4">
        <v>46183</v>
      </c>
      <c r="H10" s="5" t="s">
        <v>7</v>
      </c>
      <c r="I10" s="4">
        <v>46184</v>
      </c>
      <c r="J10" s="5" t="s">
        <v>7</v>
      </c>
      <c r="K10" s="4">
        <v>46185</v>
      </c>
      <c r="L10" s="5" t="s">
        <v>7</v>
      </c>
      <c r="M10" s="4">
        <v>46186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2">
      <c r="A13" s="33" t="s">
        <v>7</v>
      </c>
      <c r="B13" s="34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2">
      <c r="A14" s="33" t="s">
        <v>7</v>
      </c>
      <c r="B14" s="34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46187</v>
      </c>
      <c r="B16" s="5" t="s">
        <v>44</v>
      </c>
      <c r="C16" s="4">
        <v>46188</v>
      </c>
      <c r="D16" s="5" t="s">
        <v>7</v>
      </c>
      <c r="E16" s="4">
        <v>46189</v>
      </c>
      <c r="F16" s="5" t="s">
        <v>7</v>
      </c>
      <c r="G16" s="4">
        <v>46190</v>
      </c>
      <c r="H16" s="5" t="s">
        <v>7</v>
      </c>
      <c r="I16" s="4">
        <v>46191</v>
      </c>
      <c r="J16" s="5" t="s">
        <v>7</v>
      </c>
      <c r="K16" s="22">
        <v>46192</v>
      </c>
      <c r="L16" s="23" t="s">
        <v>45</v>
      </c>
      <c r="M16" s="4">
        <v>46193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56" t="s">
        <v>7</v>
      </c>
      <c r="L17" s="57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58" t="s">
        <v>10</v>
      </c>
      <c r="L18" s="59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56" t="s">
        <v>7</v>
      </c>
      <c r="L19" s="57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56" t="s">
        <v>7</v>
      </c>
      <c r="L20" s="57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54" t="s">
        <v>7</v>
      </c>
      <c r="L21" s="55"/>
      <c r="M21" s="35" t="s">
        <v>7</v>
      </c>
      <c r="N21" s="36"/>
    </row>
    <row r="22" spans="1:14" s="3" customFormat="1" ht="18" x14ac:dyDescent="0.2">
      <c r="A22" s="4">
        <v>46194</v>
      </c>
      <c r="B22" s="5" t="s">
        <v>46</v>
      </c>
      <c r="C22" s="4">
        <v>46195</v>
      </c>
      <c r="D22" s="5" t="s">
        <v>7</v>
      </c>
      <c r="E22" s="4">
        <v>46196</v>
      </c>
      <c r="F22" s="5" t="s">
        <v>7</v>
      </c>
      <c r="G22" s="4">
        <v>46197</v>
      </c>
      <c r="H22" s="5" t="s">
        <v>7</v>
      </c>
      <c r="I22" s="4">
        <v>46198</v>
      </c>
      <c r="J22" s="5" t="s">
        <v>7</v>
      </c>
      <c r="K22" s="4">
        <v>46199</v>
      </c>
      <c r="L22" s="5" t="s">
        <v>7</v>
      </c>
      <c r="M22" s="4">
        <v>46200</v>
      </c>
      <c r="N22" s="5" t="s">
        <v>7</v>
      </c>
    </row>
    <row r="23" spans="1:14" s="3" customFormat="1" x14ac:dyDescent="0.2">
      <c r="A23" s="33" t="s">
        <v>47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46201</v>
      </c>
      <c r="B28" s="5" t="s">
        <v>7</v>
      </c>
      <c r="C28" s="24">
        <v>46202</v>
      </c>
      <c r="D28" s="25" t="s">
        <v>7</v>
      </c>
      <c r="E28" s="4">
        <v>46203</v>
      </c>
      <c r="F28" s="5" t="s">
        <v>7</v>
      </c>
      <c r="G28" s="4">
        <v>46204</v>
      </c>
      <c r="H28" s="5" t="s">
        <v>7</v>
      </c>
      <c r="I28" s="4">
        <v>46205</v>
      </c>
      <c r="J28" s="5" t="s">
        <v>7</v>
      </c>
      <c r="K28" s="4">
        <v>46206</v>
      </c>
      <c r="L28" s="5" t="s">
        <v>7</v>
      </c>
      <c r="M28" s="4">
        <v>46207</v>
      </c>
      <c r="N28" s="5" t="s">
        <v>48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2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33" t="s">
        <v>7</v>
      </c>
      <c r="J30" s="34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46208</v>
      </c>
      <c r="B34" s="5" t="s">
        <v>7</v>
      </c>
      <c r="C34" s="4">
        <v>46209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198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E7:F7"/>
    <mergeCell ref="G7:H7"/>
    <mergeCell ref="I7:J7"/>
    <mergeCell ref="K7:L7"/>
    <mergeCell ref="M7:N7"/>
    <mergeCell ref="A6:B6"/>
    <mergeCell ref="E6:F6"/>
    <mergeCell ref="G6:H6"/>
    <mergeCell ref="I6:J6"/>
    <mergeCell ref="K6:L6"/>
    <mergeCell ref="C6:D6"/>
    <mergeCell ref="C7:D7"/>
    <mergeCell ref="M9:N9"/>
    <mergeCell ref="A8:B8"/>
    <mergeCell ref="E8:F8"/>
    <mergeCell ref="G8:H8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8:D8"/>
    <mergeCell ref="E14:F14"/>
    <mergeCell ref="G14:H14"/>
    <mergeCell ref="I14:J14"/>
    <mergeCell ref="K14:L14"/>
    <mergeCell ref="M14:N14"/>
    <mergeCell ref="A13:B13"/>
    <mergeCell ref="E13:F13"/>
    <mergeCell ref="G13:H13"/>
    <mergeCell ref="I13:J13"/>
    <mergeCell ref="K13:L13"/>
    <mergeCell ref="M11:N11"/>
    <mergeCell ref="A12:B12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3" priority="1" stopIfTrue="1">
      <formula>MONTH(A4)&lt;&gt;MONTH($A$10)</formula>
    </cfRule>
    <cfRule type="expression" dxfId="12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3A46-73E8-448A-A968-DBC4E95C5C8D}">
  <sheetPr>
    <pageSetUpPr fitToPage="1"/>
  </sheetPr>
  <dimension ref="A1:N39"/>
  <sheetViews>
    <sheetView showGridLines="0" workbookViewId="0">
      <selection activeCell="U37" sqref="U37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46204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46201</v>
      </c>
      <c r="B4" s="5" t="s">
        <v>7</v>
      </c>
      <c r="C4" s="4">
        <v>46202</v>
      </c>
      <c r="D4" s="5" t="s">
        <v>7</v>
      </c>
      <c r="E4" s="4">
        <v>46203</v>
      </c>
      <c r="F4" s="5" t="s">
        <v>7</v>
      </c>
      <c r="G4" s="4">
        <v>46204</v>
      </c>
      <c r="H4" s="5" t="s">
        <v>7</v>
      </c>
      <c r="I4" s="4">
        <v>46205</v>
      </c>
      <c r="J4" s="5" t="s">
        <v>7</v>
      </c>
      <c r="K4" s="22">
        <v>46206</v>
      </c>
      <c r="L4" s="23" t="s">
        <v>7</v>
      </c>
      <c r="M4" s="4">
        <v>46207</v>
      </c>
      <c r="N4" s="5" t="s">
        <v>48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56" t="s">
        <v>7</v>
      </c>
      <c r="L5" s="57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58" t="s">
        <v>49</v>
      </c>
      <c r="L6" s="59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56" t="s">
        <v>7</v>
      </c>
      <c r="L7" s="57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56" t="s">
        <v>7</v>
      </c>
      <c r="L8" s="57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54" t="s">
        <v>7</v>
      </c>
      <c r="L9" s="55"/>
      <c r="M9" s="35" t="s">
        <v>7</v>
      </c>
      <c r="N9" s="36"/>
    </row>
    <row r="10" spans="1:14" s="3" customFormat="1" ht="18" x14ac:dyDescent="0.2">
      <c r="A10" s="4">
        <v>46208</v>
      </c>
      <c r="B10" s="5" t="s">
        <v>7</v>
      </c>
      <c r="C10" s="4">
        <v>46209</v>
      </c>
      <c r="D10" s="5" t="s">
        <v>7</v>
      </c>
      <c r="E10" s="4">
        <v>46210</v>
      </c>
      <c r="F10" s="5" t="s">
        <v>7</v>
      </c>
      <c r="G10" s="4">
        <v>46211</v>
      </c>
      <c r="H10" s="5" t="s">
        <v>7</v>
      </c>
      <c r="I10" s="4">
        <v>46212</v>
      </c>
      <c r="J10" s="5" t="s">
        <v>7</v>
      </c>
      <c r="K10" s="4">
        <v>46213</v>
      </c>
      <c r="L10" s="5" t="s">
        <v>7</v>
      </c>
      <c r="M10" s="4">
        <v>46214</v>
      </c>
      <c r="N10" s="5" t="s">
        <v>7</v>
      </c>
    </row>
    <row r="11" spans="1:14" s="3" customFormat="1" x14ac:dyDescent="0.15">
      <c r="A11" s="33" t="s">
        <v>7</v>
      </c>
      <c r="B11" s="34"/>
      <c r="C11" s="66" t="s">
        <v>11</v>
      </c>
      <c r="D11" s="67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88" t="s">
        <v>12</v>
      </c>
      <c r="D12" s="89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2" t="s">
        <v>14</v>
      </c>
      <c r="D13" s="63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0" t="s">
        <v>27</v>
      </c>
      <c r="D14" s="61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46215</v>
      </c>
      <c r="B16" s="5" t="s">
        <v>7</v>
      </c>
      <c r="C16" s="4">
        <v>46216</v>
      </c>
      <c r="D16" s="5" t="s">
        <v>7</v>
      </c>
      <c r="E16" s="4">
        <v>46217</v>
      </c>
      <c r="F16" s="5" t="s">
        <v>7</v>
      </c>
      <c r="G16" s="4">
        <v>46218</v>
      </c>
      <c r="H16" s="5" t="s">
        <v>7</v>
      </c>
      <c r="I16" s="4">
        <v>46219</v>
      </c>
      <c r="J16" s="5" t="s">
        <v>7</v>
      </c>
      <c r="K16" s="4">
        <v>46220</v>
      </c>
      <c r="L16" s="5" t="s">
        <v>7</v>
      </c>
      <c r="M16" s="4">
        <v>46221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46222</v>
      </c>
      <c r="B22" s="5" t="s">
        <v>7</v>
      </c>
      <c r="C22" s="4">
        <v>46223</v>
      </c>
      <c r="D22" s="5" t="s">
        <v>7</v>
      </c>
      <c r="E22" s="4">
        <v>46224</v>
      </c>
      <c r="F22" s="5" t="s">
        <v>7</v>
      </c>
      <c r="G22" s="4">
        <v>46225</v>
      </c>
      <c r="H22" s="5" t="s">
        <v>7</v>
      </c>
      <c r="I22" s="4">
        <v>46226</v>
      </c>
      <c r="J22" s="5" t="s">
        <v>7</v>
      </c>
      <c r="K22" s="4">
        <v>46227</v>
      </c>
      <c r="L22" s="5" t="s">
        <v>7</v>
      </c>
      <c r="M22" s="4">
        <v>46228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46229</v>
      </c>
      <c r="B28" s="5" t="s">
        <v>50</v>
      </c>
      <c r="C28" s="24">
        <v>46230</v>
      </c>
      <c r="D28" s="25" t="s">
        <v>7</v>
      </c>
      <c r="E28" s="4">
        <v>46231</v>
      </c>
      <c r="F28" s="5" t="s">
        <v>7</v>
      </c>
      <c r="G28" s="4">
        <v>46232</v>
      </c>
      <c r="H28" s="5" t="s">
        <v>7</v>
      </c>
      <c r="I28" s="4">
        <v>46233</v>
      </c>
      <c r="J28" s="5" t="s">
        <v>7</v>
      </c>
      <c r="K28" s="4">
        <v>46234</v>
      </c>
      <c r="L28" s="5" t="s">
        <v>7</v>
      </c>
      <c r="M28" s="4">
        <v>46235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46236</v>
      </c>
      <c r="B34" s="5" t="s">
        <v>7</v>
      </c>
      <c r="C34" s="4">
        <v>46237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11" priority="1" stopIfTrue="1">
      <formula>MONTH(A4)&lt;&gt;MONTH($A$10)</formula>
    </cfRule>
    <cfRule type="expression" dxfId="10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5982-6EE1-4145-BC55-50FBAFADE503}">
  <sheetPr>
    <pageSetUpPr fitToPage="1"/>
  </sheetPr>
  <dimension ref="A1:N39"/>
  <sheetViews>
    <sheetView showGridLines="0" workbookViewId="0">
      <selection activeCell="E31" sqref="E31:F31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46235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46229</v>
      </c>
      <c r="B4" s="5" t="s">
        <v>50</v>
      </c>
      <c r="C4" s="4">
        <v>46230</v>
      </c>
      <c r="D4" s="5" t="s">
        <v>7</v>
      </c>
      <c r="E4" s="4">
        <v>46231</v>
      </c>
      <c r="F4" s="5" t="s">
        <v>7</v>
      </c>
      <c r="G4" s="4">
        <v>46232</v>
      </c>
      <c r="H4" s="5" t="s">
        <v>7</v>
      </c>
      <c r="I4" s="4">
        <v>46233</v>
      </c>
      <c r="J4" s="5" t="s">
        <v>7</v>
      </c>
      <c r="K4" s="4">
        <v>46234</v>
      </c>
      <c r="L4" s="5" t="s">
        <v>7</v>
      </c>
      <c r="M4" s="4">
        <v>46235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2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33" t="s">
        <v>7</v>
      </c>
      <c r="J6" s="34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46236</v>
      </c>
      <c r="B10" s="5" t="s">
        <v>7</v>
      </c>
      <c r="C10" s="4">
        <v>46237</v>
      </c>
      <c r="D10" s="5" t="s">
        <v>7</v>
      </c>
      <c r="E10" s="4">
        <v>46238</v>
      </c>
      <c r="F10" s="5" t="s">
        <v>7</v>
      </c>
      <c r="G10" s="4">
        <v>46239</v>
      </c>
      <c r="H10" s="5" t="s">
        <v>7</v>
      </c>
      <c r="I10" s="4">
        <v>46240</v>
      </c>
      <c r="J10" s="5" t="s">
        <v>7</v>
      </c>
      <c r="K10" s="4">
        <v>46241</v>
      </c>
      <c r="L10" s="5" t="s">
        <v>7</v>
      </c>
      <c r="M10" s="4">
        <v>46242</v>
      </c>
      <c r="N10" s="5" t="s">
        <v>7</v>
      </c>
    </row>
    <row r="11" spans="1:14" s="3" customFormat="1" x14ac:dyDescent="0.2">
      <c r="A11" s="33" t="s">
        <v>7</v>
      </c>
      <c r="B11" s="34"/>
      <c r="C11" s="33" t="s">
        <v>7</v>
      </c>
      <c r="D11" s="34"/>
      <c r="E11" s="33" t="s">
        <v>7</v>
      </c>
      <c r="F11" s="34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66" t="s">
        <v>11</v>
      </c>
      <c r="D12" s="67"/>
      <c r="E12" s="33" t="s">
        <v>7</v>
      </c>
      <c r="F12" s="34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64" t="s">
        <v>12</v>
      </c>
      <c r="D13" s="65"/>
      <c r="E13" s="33" t="s">
        <v>7</v>
      </c>
      <c r="F13" s="34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62" t="s">
        <v>14</v>
      </c>
      <c r="D14" s="63"/>
      <c r="E14" s="33" t="s">
        <v>7</v>
      </c>
      <c r="F14" s="34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35" t="s">
        <v>7</v>
      </c>
      <c r="D15" s="36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46243</v>
      </c>
      <c r="B16" s="5" t="s">
        <v>7</v>
      </c>
      <c r="C16" s="4">
        <v>46244</v>
      </c>
      <c r="D16" s="5" t="s">
        <v>7</v>
      </c>
      <c r="E16" s="4">
        <v>46245</v>
      </c>
      <c r="F16" s="5" t="s">
        <v>7</v>
      </c>
      <c r="G16" s="4">
        <v>46246</v>
      </c>
      <c r="H16" s="5" t="s">
        <v>7</v>
      </c>
      <c r="I16" s="4">
        <v>46247</v>
      </c>
      <c r="J16" s="5" t="s">
        <v>7</v>
      </c>
      <c r="K16" s="4">
        <v>46248</v>
      </c>
      <c r="L16" s="5" t="s">
        <v>7</v>
      </c>
      <c r="M16" s="4">
        <v>46249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15">
      <c r="A19" s="33" t="s">
        <v>7</v>
      </c>
      <c r="B19" s="34"/>
      <c r="C19" s="104" t="s">
        <v>9</v>
      </c>
      <c r="D19" s="105"/>
      <c r="E19" s="106" t="s">
        <v>9</v>
      </c>
      <c r="F19" s="105"/>
      <c r="G19" s="107" t="s">
        <v>51</v>
      </c>
      <c r="H19" s="108"/>
      <c r="I19" s="106" t="s">
        <v>9</v>
      </c>
      <c r="J19" s="105"/>
      <c r="K19" s="106" t="s">
        <v>9</v>
      </c>
      <c r="L19" s="105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46250</v>
      </c>
      <c r="B22" s="5" t="s">
        <v>7</v>
      </c>
      <c r="C22" s="4">
        <v>46251</v>
      </c>
      <c r="D22" s="5" t="s">
        <v>7</v>
      </c>
      <c r="E22" s="4">
        <v>46252</v>
      </c>
      <c r="F22" s="5" t="s">
        <v>7</v>
      </c>
      <c r="G22" s="4">
        <v>46253</v>
      </c>
      <c r="H22" s="5" t="s">
        <v>52</v>
      </c>
      <c r="I22" s="4">
        <v>46254</v>
      </c>
      <c r="J22" s="5" t="s">
        <v>7</v>
      </c>
      <c r="K22" s="4">
        <v>46255</v>
      </c>
      <c r="L22" s="5" t="s">
        <v>7</v>
      </c>
      <c r="M22" s="4">
        <v>46256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15">
      <c r="A25" s="33" t="s">
        <v>7</v>
      </c>
      <c r="B25" s="34"/>
      <c r="C25" s="104" t="s">
        <v>9</v>
      </c>
      <c r="D25" s="105"/>
      <c r="E25" s="106" t="s">
        <v>9</v>
      </c>
      <c r="F25" s="105"/>
      <c r="G25" s="107" t="s">
        <v>51</v>
      </c>
      <c r="H25" s="108"/>
      <c r="I25" s="106" t="s">
        <v>9</v>
      </c>
      <c r="J25" s="105"/>
      <c r="K25" s="106" t="s">
        <v>9</v>
      </c>
      <c r="L25" s="105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46257</v>
      </c>
      <c r="B28" s="5" t="s">
        <v>7</v>
      </c>
      <c r="C28" s="27">
        <v>46258</v>
      </c>
      <c r="D28" s="28" t="s">
        <v>7</v>
      </c>
      <c r="E28" s="4">
        <v>46259</v>
      </c>
      <c r="F28" s="5" t="s">
        <v>7</v>
      </c>
      <c r="G28" s="4">
        <v>46260</v>
      </c>
      <c r="H28" s="5" t="s">
        <v>7</v>
      </c>
      <c r="I28" s="4">
        <v>46261</v>
      </c>
      <c r="J28" s="5" t="s">
        <v>7</v>
      </c>
      <c r="K28" s="4">
        <v>46262</v>
      </c>
      <c r="L28" s="5" t="s">
        <v>7</v>
      </c>
      <c r="M28" s="4">
        <v>46263</v>
      </c>
      <c r="N28" s="5" t="s">
        <v>7</v>
      </c>
    </row>
    <row r="29" spans="1:14" s="3" customFormat="1" x14ac:dyDescent="0.2">
      <c r="A29" s="33" t="s">
        <v>7</v>
      </c>
      <c r="B29" s="34"/>
      <c r="C29" s="100" t="s">
        <v>7</v>
      </c>
      <c r="D29" s="101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15">
      <c r="A30" s="33" t="s">
        <v>7</v>
      </c>
      <c r="B30" s="34"/>
      <c r="C30" s="102"/>
      <c r="D30" s="103"/>
      <c r="E30" s="33" t="s">
        <v>7</v>
      </c>
      <c r="F30" s="34"/>
      <c r="G30" s="33" t="s">
        <v>7</v>
      </c>
      <c r="H30" s="34"/>
      <c r="I30" s="52" t="s">
        <v>13</v>
      </c>
      <c r="J30" s="53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100" t="s">
        <v>7</v>
      </c>
      <c r="D31" s="101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100" t="s">
        <v>7</v>
      </c>
      <c r="D32" s="101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98" t="s">
        <v>7</v>
      </c>
      <c r="D33" s="99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46264</v>
      </c>
      <c r="B34" s="5" t="s">
        <v>7</v>
      </c>
      <c r="C34" s="24">
        <v>46265</v>
      </c>
      <c r="D34" s="2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48" t="s">
        <v>7</v>
      </c>
      <c r="D35" s="49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50" t="s">
        <v>17</v>
      </c>
      <c r="D36" s="51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48" t="s">
        <v>7</v>
      </c>
      <c r="D37" s="49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48" t="s">
        <v>7</v>
      </c>
      <c r="D38" s="49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46" t="s">
        <v>7</v>
      </c>
      <c r="D39" s="47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9" priority="1" stopIfTrue="1">
      <formula>MONTH(A4)&lt;&gt;MONTH($A$10)</formula>
    </cfRule>
    <cfRule type="expression" dxfId="8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32B0-F371-408C-B432-6B277133CE45}">
  <sheetPr>
    <pageSetUpPr fitToPage="1"/>
  </sheetPr>
  <dimension ref="A1:N39"/>
  <sheetViews>
    <sheetView showGridLines="0" workbookViewId="0">
      <selection activeCell="E11" sqref="E11:F11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26.25" customHeight="1" x14ac:dyDescent="0.3">
      <c r="A1" s="1" t="str">
        <f>IF(Jan!A1="","",Jan!A1)</f>
        <v>17th Judicial Circuit</v>
      </c>
      <c r="B1" s="2"/>
      <c r="C1" s="2"/>
      <c r="D1" s="2"/>
      <c r="E1" s="2"/>
      <c r="F1" s="2"/>
      <c r="G1" s="2"/>
      <c r="H1" s="2"/>
      <c r="I1" s="74"/>
      <c r="J1" s="74"/>
      <c r="K1" s="74"/>
      <c r="L1" s="74"/>
      <c r="M1" s="74"/>
      <c r="N1" s="76"/>
    </row>
    <row r="2" spans="1:14" s="3" customFormat="1" ht="57" customHeight="1" x14ac:dyDescent="0.2">
      <c r="A2" s="78">
        <v>46266</v>
      </c>
      <c r="B2" s="79"/>
      <c r="C2" s="79"/>
      <c r="D2" s="79"/>
      <c r="E2" s="79"/>
      <c r="F2" s="79"/>
      <c r="G2" s="79"/>
      <c r="H2" s="79"/>
      <c r="I2" s="75"/>
      <c r="J2" s="75"/>
      <c r="K2" s="75"/>
      <c r="L2" s="75"/>
      <c r="M2" s="75"/>
      <c r="N2" s="77"/>
    </row>
    <row r="3" spans="1:14" s="3" customFormat="1" ht="18.75" customHeight="1" x14ac:dyDescent="0.2">
      <c r="A3" s="80" t="s">
        <v>0</v>
      </c>
      <c r="B3" s="72"/>
      <c r="C3" s="72" t="s">
        <v>1</v>
      </c>
      <c r="D3" s="72"/>
      <c r="E3" s="72" t="s">
        <v>2</v>
      </c>
      <c r="F3" s="72"/>
      <c r="G3" s="72" t="s">
        <v>3</v>
      </c>
      <c r="H3" s="72"/>
      <c r="I3" s="72" t="s">
        <v>4</v>
      </c>
      <c r="J3" s="72"/>
      <c r="K3" s="72" t="s">
        <v>5</v>
      </c>
      <c r="L3" s="72"/>
      <c r="M3" s="72" t="s">
        <v>6</v>
      </c>
      <c r="N3" s="73"/>
    </row>
    <row r="4" spans="1:14" s="3" customFormat="1" ht="18" x14ac:dyDescent="0.2">
      <c r="A4" s="4">
        <v>46264</v>
      </c>
      <c r="B4" s="5" t="s">
        <v>7</v>
      </c>
      <c r="C4" s="4">
        <v>46265</v>
      </c>
      <c r="D4" s="5" t="s">
        <v>7</v>
      </c>
      <c r="E4" s="4">
        <v>46266</v>
      </c>
      <c r="F4" s="5" t="s">
        <v>7</v>
      </c>
      <c r="G4" s="4">
        <v>46267</v>
      </c>
      <c r="H4" s="5" t="s">
        <v>7</v>
      </c>
      <c r="I4" s="4">
        <v>46268</v>
      </c>
      <c r="J4" s="5" t="s">
        <v>7</v>
      </c>
      <c r="K4" s="4">
        <v>46269</v>
      </c>
      <c r="L4" s="5" t="s">
        <v>7</v>
      </c>
      <c r="M4" s="4">
        <v>46270</v>
      </c>
      <c r="N4" s="5" t="s">
        <v>7</v>
      </c>
    </row>
    <row r="5" spans="1:14" s="3" customFormat="1" x14ac:dyDescent="0.2">
      <c r="A5" s="33" t="s">
        <v>7</v>
      </c>
      <c r="B5" s="34"/>
      <c r="C5" s="33" t="s">
        <v>7</v>
      </c>
      <c r="D5" s="34"/>
      <c r="E5" s="33" t="s">
        <v>7</v>
      </c>
      <c r="F5" s="34"/>
      <c r="G5" s="33" t="s">
        <v>7</v>
      </c>
      <c r="H5" s="34"/>
      <c r="I5" s="33" t="s">
        <v>7</v>
      </c>
      <c r="J5" s="34"/>
      <c r="K5" s="33" t="s">
        <v>7</v>
      </c>
      <c r="L5" s="34"/>
      <c r="M5" s="33" t="s">
        <v>7</v>
      </c>
      <c r="N5" s="34"/>
    </row>
    <row r="6" spans="1:14" s="3" customFormat="1" x14ac:dyDescent="0.15">
      <c r="A6" s="33" t="s">
        <v>7</v>
      </c>
      <c r="B6" s="34"/>
      <c r="C6" s="33" t="s">
        <v>7</v>
      </c>
      <c r="D6" s="34"/>
      <c r="E6" s="33" t="s">
        <v>7</v>
      </c>
      <c r="F6" s="34"/>
      <c r="G6" s="33" t="s">
        <v>7</v>
      </c>
      <c r="H6" s="34"/>
      <c r="I6" s="52" t="s">
        <v>13</v>
      </c>
      <c r="J6" s="53"/>
      <c r="K6" s="33" t="s">
        <v>7</v>
      </c>
      <c r="L6" s="34"/>
      <c r="M6" s="33" t="s">
        <v>7</v>
      </c>
      <c r="N6" s="34"/>
    </row>
    <row r="7" spans="1:14" s="3" customFormat="1" x14ac:dyDescent="0.2">
      <c r="A7" s="33" t="s">
        <v>7</v>
      </c>
      <c r="B7" s="34"/>
      <c r="C7" s="33" t="s">
        <v>7</v>
      </c>
      <c r="D7" s="34"/>
      <c r="E7" s="33" t="s">
        <v>7</v>
      </c>
      <c r="F7" s="34"/>
      <c r="G7" s="33" t="s">
        <v>7</v>
      </c>
      <c r="H7" s="34"/>
      <c r="I7" s="33" t="s">
        <v>7</v>
      </c>
      <c r="J7" s="34"/>
      <c r="K7" s="33" t="s">
        <v>7</v>
      </c>
      <c r="L7" s="34"/>
      <c r="M7" s="33" t="s">
        <v>7</v>
      </c>
      <c r="N7" s="34"/>
    </row>
    <row r="8" spans="1:14" s="3" customFormat="1" x14ac:dyDescent="0.2">
      <c r="A8" s="33" t="s">
        <v>7</v>
      </c>
      <c r="B8" s="34"/>
      <c r="C8" s="33" t="s">
        <v>7</v>
      </c>
      <c r="D8" s="34"/>
      <c r="E8" s="33" t="s">
        <v>7</v>
      </c>
      <c r="F8" s="34"/>
      <c r="G8" s="33" t="s">
        <v>7</v>
      </c>
      <c r="H8" s="34"/>
      <c r="I8" s="33" t="s">
        <v>7</v>
      </c>
      <c r="J8" s="34"/>
      <c r="K8" s="33" t="s">
        <v>7</v>
      </c>
      <c r="L8" s="34"/>
      <c r="M8" s="33" t="s">
        <v>7</v>
      </c>
      <c r="N8" s="34"/>
    </row>
    <row r="9" spans="1:14" s="6" customFormat="1" ht="11.25" x14ac:dyDescent="0.2">
      <c r="A9" s="35" t="s">
        <v>7</v>
      </c>
      <c r="B9" s="36"/>
      <c r="C9" s="35" t="s">
        <v>7</v>
      </c>
      <c r="D9" s="36"/>
      <c r="E9" s="35" t="s">
        <v>7</v>
      </c>
      <c r="F9" s="36"/>
      <c r="G9" s="35" t="s">
        <v>7</v>
      </c>
      <c r="H9" s="36"/>
      <c r="I9" s="35" t="s">
        <v>7</v>
      </c>
      <c r="J9" s="36"/>
      <c r="K9" s="35" t="s">
        <v>7</v>
      </c>
      <c r="L9" s="36"/>
      <c r="M9" s="35" t="s">
        <v>7</v>
      </c>
      <c r="N9" s="36"/>
    </row>
    <row r="10" spans="1:14" s="3" customFormat="1" ht="18" x14ac:dyDescent="0.2">
      <c r="A10" s="4">
        <v>46271</v>
      </c>
      <c r="B10" s="5" t="s">
        <v>7</v>
      </c>
      <c r="C10" s="22">
        <v>46272</v>
      </c>
      <c r="D10" s="23" t="s">
        <v>53</v>
      </c>
      <c r="E10" s="4">
        <v>46273</v>
      </c>
      <c r="F10" s="5" t="s">
        <v>7</v>
      </c>
      <c r="G10" s="4">
        <v>46274</v>
      </c>
      <c r="H10" s="5" t="s">
        <v>7</v>
      </c>
      <c r="I10" s="4">
        <v>46275</v>
      </c>
      <c r="J10" s="5" t="s">
        <v>7</v>
      </c>
      <c r="K10" s="4">
        <v>46276</v>
      </c>
      <c r="L10" s="5" t="s">
        <v>54</v>
      </c>
      <c r="M10" s="4">
        <v>46277</v>
      </c>
      <c r="N10" s="5" t="s">
        <v>55</v>
      </c>
    </row>
    <row r="11" spans="1:14" s="3" customFormat="1" x14ac:dyDescent="0.15">
      <c r="A11" s="33" t="s">
        <v>7</v>
      </c>
      <c r="B11" s="34"/>
      <c r="C11" s="56" t="s">
        <v>7</v>
      </c>
      <c r="D11" s="57"/>
      <c r="E11" s="66" t="s">
        <v>11</v>
      </c>
      <c r="F11" s="67"/>
      <c r="G11" s="33" t="s">
        <v>7</v>
      </c>
      <c r="H11" s="34"/>
      <c r="I11" s="33" t="s">
        <v>7</v>
      </c>
      <c r="J11" s="34"/>
      <c r="K11" s="33" t="s">
        <v>7</v>
      </c>
      <c r="L11" s="34"/>
      <c r="M11" s="33" t="s">
        <v>7</v>
      </c>
      <c r="N11" s="34"/>
    </row>
    <row r="12" spans="1:14" s="3" customFormat="1" x14ac:dyDescent="0.15">
      <c r="A12" s="33" t="s">
        <v>7</v>
      </c>
      <c r="B12" s="34"/>
      <c r="C12" s="58" t="s">
        <v>10</v>
      </c>
      <c r="D12" s="59"/>
      <c r="E12" s="88" t="s">
        <v>12</v>
      </c>
      <c r="F12" s="89"/>
      <c r="G12" s="33" t="s">
        <v>7</v>
      </c>
      <c r="H12" s="34"/>
      <c r="I12" s="52" t="s">
        <v>13</v>
      </c>
      <c r="J12" s="53"/>
      <c r="K12" s="33" t="s">
        <v>7</v>
      </c>
      <c r="L12" s="34"/>
      <c r="M12" s="33" t="s">
        <v>7</v>
      </c>
      <c r="N12" s="34"/>
    </row>
    <row r="13" spans="1:14" s="3" customFormat="1" x14ac:dyDescent="0.15">
      <c r="A13" s="33" t="s">
        <v>7</v>
      </c>
      <c r="B13" s="34"/>
      <c r="C13" s="56" t="s">
        <v>7</v>
      </c>
      <c r="D13" s="57"/>
      <c r="E13" s="62" t="s">
        <v>14</v>
      </c>
      <c r="F13" s="63"/>
      <c r="G13" s="33" t="s">
        <v>7</v>
      </c>
      <c r="H13" s="34"/>
      <c r="I13" s="33" t="s">
        <v>7</v>
      </c>
      <c r="J13" s="34"/>
      <c r="K13" s="33" t="s">
        <v>7</v>
      </c>
      <c r="L13" s="34"/>
      <c r="M13" s="33" t="s">
        <v>7</v>
      </c>
      <c r="N13" s="34"/>
    </row>
    <row r="14" spans="1:14" s="3" customFormat="1" x14ac:dyDescent="0.15">
      <c r="A14" s="33" t="s">
        <v>7</v>
      </c>
      <c r="B14" s="34"/>
      <c r="C14" s="56" t="s">
        <v>7</v>
      </c>
      <c r="D14" s="57"/>
      <c r="E14" s="60" t="s">
        <v>27</v>
      </c>
      <c r="F14" s="61"/>
      <c r="G14" s="33" t="s">
        <v>7</v>
      </c>
      <c r="H14" s="34"/>
      <c r="I14" s="33" t="s">
        <v>7</v>
      </c>
      <c r="J14" s="34"/>
      <c r="K14" s="33" t="s">
        <v>7</v>
      </c>
      <c r="L14" s="34"/>
      <c r="M14" s="33" t="s">
        <v>7</v>
      </c>
      <c r="N14" s="34"/>
    </row>
    <row r="15" spans="1:14" s="6" customFormat="1" ht="11.25" x14ac:dyDescent="0.2">
      <c r="A15" s="35" t="s">
        <v>7</v>
      </c>
      <c r="B15" s="36"/>
      <c r="C15" s="54" t="s">
        <v>7</v>
      </c>
      <c r="D15" s="55"/>
      <c r="E15" s="35" t="s">
        <v>7</v>
      </c>
      <c r="F15" s="36"/>
      <c r="G15" s="35" t="s">
        <v>7</v>
      </c>
      <c r="H15" s="36"/>
      <c r="I15" s="35" t="s">
        <v>7</v>
      </c>
      <c r="J15" s="36"/>
      <c r="K15" s="35" t="s">
        <v>7</v>
      </c>
      <c r="L15" s="36"/>
      <c r="M15" s="35" t="s">
        <v>7</v>
      </c>
      <c r="N15" s="36"/>
    </row>
    <row r="16" spans="1:14" s="3" customFormat="1" ht="18" x14ac:dyDescent="0.2">
      <c r="A16" s="4">
        <v>46278</v>
      </c>
      <c r="B16" s="5" t="s">
        <v>56</v>
      </c>
      <c r="C16" s="4">
        <v>46279</v>
      </c>
      <c r="D16" s="5" t="s">
        <v>7</v>
      </c>
      <c r="E16" s="4">
        <v>46280</v>
      </c>
      <c r="F16" s="5" t="s">
        <v>7</v>
      </c>
      <c r="G16" s="4">
        <v>46281</v>
      </c>
      <c r="H16" s="5" t="s">
        <v>7</v>
      </c>
      <c r="I16" s="4">
        <v>46282</v>
      </c>
      <c r="J16" s="5" t="s">
        <v>57</v>
      </c>
      <c r="K16" s="4">
        <v>46283</v>
      </c>
      <c r="L16" s="5" t="s">
        <v>7</v>
      </c>
      <c r="M16" s="4">
        <v>46284</v>
      </c>
      <c r="N16" s="5" t="s">
        <v>7</v>
      </c>
    </row>
    <row r="17" spans="1:14" s="3" customFormat="1" x14ac:dyDescent="0.2">
      <c r="A17" s="33" t="s">
        <v>7</v>
      </c>
      <c r="B17" s="34"/>
      <c r="C17" s="33" t="s">
        <v>7</v>
      </c>
      <c r="D17" s="34"/>
      <c r="E17" s="33" t="s">
        <v>7</v>
      </c>
      <c r="F17" s="34"/>
      <c r="G17" s="33" t="s">
        <v>7</v>
      </c>
      <c r="H17" s="34"/>
      <c r="I17" s="33" t="s">
        <v>7</v>
      </c>
      <c r="J17" s="34"/>
      <c r="K17" s="33" t="s">
        <v>7</v>
      </c>
      <c r="L17" s="34"/>
      <c r="M17" s="33" t="s">
        <v>7</v>
      </c>
      <c r="N17" s="34"/>
    </row>
    <row r="18" spans="1:14" s="3" customFormat="1" x14ac:dyDescent="0.15">
      <c r="A18" s="33" t="s">
        <v>7</v>
      </c>
      <c r="B18" s="34"/>
      <c r="C18" s="33" t="s">
        <v>7</v>
      </c>
      <c r="D18" s="34"/>
      <c r="E18" s="33" t="s">
        <v>7</v>
      </c>
      <c r="F18" s="34"/>
      <c r="G18" s="33" t="s">
        <v>7</v>
      </c>
      <c r="H18" s="34"/>
      <c r="I18" s="52" t="s">
        <v>13</v>
      </c>
      <c r="J18" s="53"/>
      <c r="K18" s="33" t="s">
        <v>7</v>
      </c>
      <c r="L18" s="34"/>
      <c r="M18" s="33" t="s">
        <v>7</v>
      </c>
      <c r="N18" s="34"/>
    </row>
    <row r="19" spans="1:14" s="3" customFormat="1" x14ac:dyDescent="0.2">
      <c r="A19" s="33" t="s">
        <v>7</v>
      </c>
      <c r="B19" s="34"/>
      <c r="C19" s="33" t="s">
        <v>7</v>
      </c>
      <c r="D19" s="34"/>
      <c r="E19" s="33" t="s">
        <v>7</v>
      </c>
      <c r="F19" s="34"/>
      <c r="G19" s="33" t="s">
        <v>7</v>
      </c>
      <c r="H19" s="34"/>
      <c r="I19" s="33" t="s">
        <v>7</v>
      </c>
      <c r="J19" s="34"/>
      <c r="K19" s="33" t="s">
        <v>7</v>
      </c>
      <c r="L19" s="34"/>
      <c r="M19" s="33" t="s">
        <v>7</v>
      </c>
      <c r="N19" s="34"/>
    </row>
    <row r="20" spans="1:14" s="3" customFormat="1" x14ac:dyDescent="0.2">
      <c r="A20" s="33" t="s">
        <v>7</v>
      </c>
      <c r="B20" s="34"/>
      <c r="C20" s="33" t="s">
        <v>7</v>
      </c>
      <c r="D20" s="34"/>
      <c r="E20" s="33" t="s">
        <v>7</v>
      </c>
      <c r="F20" s="34"/>
      <c r="G20" s="33" t="s">
        <v>7</v>
      </c>
      <c r="H20" s="34"/>
      <c r="I20" s="33" t="s">
        <v>7</v>
      </c>
      <c r="J20" s="34"/>
      <c r="K20" s="33" t="s">
        <v>7</v>
      </c>
      <c r="L20" s="34"/>
      <c r="M20" s="33" t="s">
        <v>7</v>
      </c>
      <c r="N20" s="34"/>
    </row>
    <row r="21" spans="1:14" s="6" customFormat="1" ht="11.25" x14ac:dyDescent="0.2">
      <c r="A21" s="35" t="s">
        <v>7</v>
      </c>
      <c r="B21" s="36"/>
      <c r="C21" s="35" t="s">
        <v>7</v>
      </c>
      <c r="D21" s="36"/>
      <c r="E21" s="35" t="s">
        <v>7</v>
      </c>
      <c r="F21" s="36"/>
      <c r="G21" s="35" t="s">
        <v>7</v>
      </c>
      <c r="H21" s="36"/>
      <c r="I21" s="35" t="s">
        <v>7</v>
      </c>
      <c r="J21" s="36"/>
      <c r="K21" s="35" t="s">
        <v>7</v>
      </c>
      <c r="L21" s="36"/>
      <c r="M21" s="35" t="s">
        <v>7</v>
      </c>
      <c r="N21" s="36"/>
    </row>
    <row r="22" spans="1:14" s="3" customFormat="1" ht="18" x14ac:dyDescent="0.2">
      <c r="A22" s="4">
        <v>46285</v>
      </c>
      <c r="B22" s="5" t="s">
        <v>7</v>
      </c>
      <c r="C22" s="4">
        <v>46286</v>
      </c>
      <c r="D22" s="5" t="s">
        <v>58</v>
      </c>
      <c r="E22" s="4">
        <v>46287</v>
      </c>
      <c r="F22" s="5" t="s">
        <v>7</v>
      </c>
      <c r="G22" s="4">
        <v>46288</v>
      </c>
      <c r="H22" s="5" t="s">
        <v>59</v>
      </c>
      <c r="I22" s="4">
        <v>46289</v>
      </c>
      <c r="J22" s="5" t="s">
        <v>7</v>
      </c>
      <c r="K22" s="4">
        <v>46290</v>
      </c>
      <c r="L22" s="5" t="s">
        <v>7</v>
      </c>
      <c r="M22" s="4">
        <v>46291</v>
      </c>
      <c r="N22" s="5" t="s">
        <v>7</v>
      </c>
    </row>
    <row r="23" spans="1:14" s="3" customFormat="1" x14ac:dyDescent="0.2">
      <c r="A23" s="33" t="s">
        <v>7</v>
      </c>
      <c r="B23" s="34"/>
      <c r="C23" s="33" t="s">
        <v>7</v>
      </c>
      <c r="D23" s="34"/>
      <c r="E23" s="33" t="s">
        <v>7</v>
      </c>
      <c r="F23" s="34"/>
      <c r="G23" s="33" t="s">
        <v>7</v>
      </c>
      <c r="H23" s="34"/>
      <c r="I23" s="33" t="s">
        <v>7</v>
      </c>
      <c r="J23" s="34"/>
      <c r="K23" s="33" t="s">
        <v>7</v>
      </c>
      <c r="L23" s="34"/>
      <c r="M23" s="33" t="s">
        <v>7</v>
      </c>
      <c r="N23" s="34"/>
    </row>
    <row r="24" spans="1:14" s="3" customFormat="1" x14ac:dyDescent="0.15">
      <c r="A24" s="33" t="s">
        <v>7</v>
      </c>
      <c r="B24" s="34"/>
      <c r="C24" s="33" t="s">
        <v>7</v>
      </c>
      <c r="D24" s="34"/>
      <c r="E24" s="33" t="s">
        <v>7</v>
      </c>
      <c r="F24" s="34"/>
      <c r="G24" s="33" t="s">
        <v>7</v>
      </c>
      <c r="H24" s="34"/>
      <c r="I24" s="52" t="s">
        <v>13</v>
      </c>
      <c r="J24" s="53"/>
      <c r="K24" s="33" t="s">
        <v>7</v>
      </c>
      <c r="L24" s="34"/>
      <c r="M24" s="33" t="s">
        <v>7</v>
      </c>
      <c r="N24" s="34"/>
    </row>
    <row r="25" spans="1:14" s="3" customFormat="1" x14ac:dyDescent="0.2">
      <c r="A25" s="33" t="s">
        <v>7</v>
      </c>
      <c r="B25" s="34"/>
      <c r="C25" s="33" t="s">
        <v>7</v>
      </c>
      <c r="D25" s="34"/>
      <c r="E25" s="33" t="s">
        <v>7</v>
      </c>
      <c r="F25" s="34"/>
      <c r="G25" s="33" t="s">
        <v>7</v>
      </c>
      <c r="H25" s="34"/>
      <c r="I25" s="33" t="s">
        <v>7</v>
      </c>
      <c r="J25" s="34"/>
      <c r="K25" s="33" t="s">
        <v>7</v>
      </c>
      <c r="L25" s="34"/>
      <c r="M25" s="33" t="s">
        <v>7</v>
      </c>
      <c r="N25" s="34"/>
    </row>
    <row r="26" spans="1:14" s="3" customFormat="1" x14ac:dyDescent="0.2">
      <c r="A26" s="33" t="s">
        <v>7</v>
      </c>
      <c r="B26" s="34"/>
      <c r="C26" s="33" t="s">
        <v>7</v>
      </c>
      <c r="D26" s="34"/>
      <c r="E26" s="33" t="s">
        <v>7</v>
      </c>
      <c r="F26" s="34"/>
      <c r="G26" s="33" t="s">
        <v>7</v>
      </c>
      <c r="H26" s="34"/>
      <c r="I26" s="33" t="s">
        <v>7</v>
      </c>
      <c r="J26" s="34"/>
      <c r="K26" s="33" t="s">
        <v>7</v>
      </c>
      <c r="L26" s="34"/>
      <c r="M26" s="33" t="s">
        <v>7</v>
      </c>
      <c r="N26" s="34"/>
    </row>
    <row r="27" spans="1:14" s="6" customFormat="1" ht="11.25" x14ac:dyDescent="0.2">
      <c r="A27" s="35" t="s">
        <v>7</v>
      </c>
      <c r="B27" s="36"/>
      <c r="C27" s="35" t="s">
        <v>7</v>
      </c>
      <c r="D27" s="36"/>
      <c r="E27" s="35" t="s">
        <v>7</v>
      </c>
      <c r="F27" s="36"/>
      <c r="G27" s="35" t="s">
        <v>7</v>
      </c>
      <c r="H27" s="36"/>
      <c r="I27" s="35" t="s">
        <v>7</v>
      </c>
      <c r="J27" s="36"/>
      <c r="K27" s="35" t="s">
        <v>7</v>
      </c>
      <c r="L27" s="36"/>
      <c r="M27" s="35" t="s">
        <v>7</v>
      </c>
      <c r="N27" s="36"/>
    </row>
    <row r="28" spans="1:14" s="3" customFormat="1" ht="18" x14ac:dyDescent="0.2">
      <c r="A28" s="4">
        <v>46292</v>
      </c>
      <c r="B28" s="5" t="s">
        <v>7</v>
      </c>
      <c r="C28" s="24">
        <v>46293</v>
      </c>
      <c r="D28" s="25" t="s">
        <v>7</v>
      </c>
      <c r="E28" s="4">
        <v>46294</v>
      </c>
      <c r="F28" s="5" t="s">
        <v>7</v>
      </c>
      <c r="G28" s="4">
        <v>46295</v>
      </c>
      <c r="H28" s="5" t="s">
        <v>7</v>
      </c>
      <c r="I28" s="4">
        <v>46296</v>
      </c>
      <c r="J28" s="5" t="s">
        <v>7</v>
      </c>
      <c r="K28" s="4">
        <v>46297</v>
      </c>
      <c r="L28" s="5" t="s">
        <v>7</v>
      </c>
      <c r="M28" s="4">
        <v>46298</v>
      </c>
      <c r="N28" s="5" t="s">
        <v>7</v>
      </c>
    </row>
    <row r="29" spans="1:14" s="3" customFormat="1" x14ac:dyDescent="0.2">
      <c r="A29" s="33" t="s">
        <v>7</v>
      </c>
      <c r="B29" s="34"/>
      <c r="C29" s="48" t="s">
        <v>7</v>
      </c>
      <c r="D29" s="49"/>
      <c r="E29" s="33" t="s">
        <v>7</v>
      </c>
      <c r="F29" s="34"/>
      <c r="G29" s="33" t="s">
        <v>7</v>
      </c>
      <c r="H29" s="34"/>
      <c r="I29" s="33" t="s">
        <v>7</v>
      </c>
      <c r="J29" s="34"/>
      <c r="K29" s="33" t="s">
        <v>7</v>
      </c>
      <c r="L29" s="34"/>
      <c r="M29" s="33" t="s">
        <v>7</v>
      </c>
      <c r="N29" s="34"/>
    </row>
    <row r="30" spans="1:14" s="3" customFormat="1" x14ac:dyDescent="0.2">
      <c r="A30" s="33" t="s">
        <v>7</v>
      </c>
      <c r="B30" s="34"/>
      <c r="C30" s="50" t="s">
        <v>17</v>
      </c>
      <c r="D30" s="51"/>
      <c r="E30" s="33" t="s">
        <v>7</v>
      </c>
      <c r="F30" s="34"/>
      <c r="G30" s="33" t="s">
        <v>7</v>
      </c>
      <c r="H30" s="34"/>
      <c r="I30" s="33" t="s">
        <v>7</v>
      </c>
      <c r="J30" s="34"/>
      <c r="K30" s="33" t="s">
        <v>7</v>
      </c>
      <c r="L30" s="34"/>
      <c r="M30" s="33" t="s">
        <v>7</v>
      </c>
      <c r="N30" s="34"/>
    </row>
    <row r="31" spans="1:14" s="3" customFormat="1" x14ac:dyDescent="0.2">
      <c r="A31" s="33" t="s">
        <v>7</v>
      </c>
      <c r="B31" s="34"/>
      <c r="C31" s="48" t="s">
        <v>7</v>
      </c>
      <c r="D31" s="49"/>
      <c r="E31" s="33" t="s">
        <v>7</v>
      </c>
      <c r="F31" s="34"/>
      <c r="G31" s="33" t="s">
        <v>7</v>
      </c>
      <c r="H31" s="34"/>
      <c r="I31" s="33" t="s">
        <v>7</v>
      </c>
      <c r="J31" s="34"/>
      <c r="K31" s="33" t="s">
        <v>7</v>
      </c>
      <c r="L31" s="34"/>
      <c r="M31" s="33" t="s">
        <v>7</v>
      </c>
      <c r="N31" s="34"/>
    </row>
    <row r="32" spans="1:14" s="3" customFormat="1" x14ac:dyDescent="0.2">
      <c r="A32" s="33" t="s">
        <v>7</v>
      </c>
      <c r="B32" s="34"/>
      <c r="C32" s="48" t="s">
        <v>7</v>
      </c>
      <c r="D32" s="49"/>
      <c r="E32" s="33" t="s">
        <v>7</v>
      </c>
      <c r="F32" s="34"/>
      <c r="G32" s="33" t="s">
        <v>7</v>
      </c>
      <c r="H32" s="34"/>
      <c r="I32" s="33" t="s">
        <v>7</v>
      </c>
      <c r="J32" s="34"/>
      <c r="K32" s="33" t="s">
        <v>7</v>
      </c>
      <c r="L32" s="34"/>
      <c r="M32" s="33" t="s">
        <v>7</v>
      </c>
      <c r="N32" s="34"/>
    </row>
    <row r="33" spans="1:14" s="6" customFormat="1" ht="11.25" x14ac:dyDescent="0.2">
      <c r="A33" s="35" t="s">
        <v>7</v>
      </c>
      <c r="B33" s="36"/>
      <c r="C33" s="46" t="s">
        <v>7</v>
      </c>
      <c r="D33" s="47"/>
      <c r="E33" s="33" t="s">
        <v>7</v>
      </c>
      <c r="F33" s="34"/>
      <c r="G33" s="33" t="s">
        <v>7</v>
      </c>
      <c r="H33" s="34"/>
      <c r="I33" s="33" t="s">
        <v>7</v>
      </c>
      <c r="J33" s="34"/>
      <c r="K33" s="33" t="s">
        <v>7</v>
      </c>
      <c r="L33" s="34"/>
      <c r="M33" s="33" t="s">
        <v>7</v>
      </c>
      <c r="N33" s="34"/>
    </row>
    <row r="34" spans="1:14" ht="18" customHeight="1" x14ac:dyDescent="0.2">
      <c r="A34" s="4">
        <v>46299</v>
      </c>
      <c r="B34" s="5" t="s">
        <v>7</v>
      </c>
      <c r="C34" s="4">
        <v>46300</v>
      </c>
      <c r="D34" s="5" t="s">
        <v>7</v>
      </c>
      <c r="E34" s="7" t="s">
        <v>19</v>
      </c>
      <c r="F34" s="8"/>
      <c r="G34" s="8"/>
      <c r="H34" s="8"/>
      <c r="I34" s="8"/>
      <c r="J34" s="9"/>
      <c r="K34" s="37" t="str">
        <f>HYPERLINK("https://www.vertex42.com/calendars/","Calendar Templates by Vertex42.com")</f>
        <v>Calendar Templates by Vertex42.com</v>
      </c>
      <c r="L34" s="38"/>
      <c r="M34" s="38"/>
      <c r="N34" s="39"/>
    </row>
    <row r="35" spans="1:14" ht="12.75" customHeight="1" x14ac:dyDescent="0.2">
      <c r="A35" s="33" t="s">
        <v>7</v>
      </c>
      <c r="B35" s="34"/>
      <c r="C35" s="33" t="s">
        <v>7</v>
      </c>
      <c r="D35" s="34"/>
      <c r="E35" s="10"/>
      <c r="F35" s="11"/>
      <c r="G35" s="11"/>
      <c r="H35" s="11"/>
      <c r="I35" s="11"/>
      <c r="J35" s="12"/>
      <c r="K35" s="40" t="str">
        <f>HYPERLINK("https://www.vertex42.com/calendars/","https://www.vertex42.com/calendars/")</f>
        <v>https://www.vertex42.com/calendars/</v>
      </c>
      <c r="L35" s="41"/>
      <c r="M35" s="41"/>
      <c r="N35" s="42"/>
    </row>
    <row r="36" spans="1:14" x14ac:dyDescent="0.2">
      <c r="A36" s="33" t="s">
        <v>7</v>
      </c>
      <c r="B36" s="34"/>
      <c r="C36" s="33" t="s">
        <v>7</v>
      </c>
      <c r="D36" s="34"/>
      <c r="E36" s="10"/>
      <c r="F36" s="11"/>
      <c r="G36" s="11"/>
      <c r="H36" s="11"/>
      <c r="I36" s="11"/>
      <c r="J36" s="12"/>
      <c r="K36" s="43" t="s">
        <v>20</v>
      </c>
      <c r="L36" s="44"/>
      <c r="M36" s="44"/>
      <c r="N36" s="45"/>
    </row>
    <row r="37" spans="1:14" x14ac:dyDescent="0.2">
      <c r="A37" s="33" t="s">
        <v>7</v>
      </c>
      <c r="B37" s="34"/>
      <c r="C37" s="33" t="s">
        <v>7</v>
      </c>
      <c r="D37" s="34"/>
      <c r="E37" s="10"/>
      <c r="F37" s="11"/>
      <c r="G37" s="11"/>
      <c r="H37" s="11"/>
      <c r="I37" s="11"/>
      <c r="J37" s="12"/>
      <c r="K37" s="13"/>
      <c r="N37" s="14"/>
    </row>
    <row r="38" spans="1:14" x14ac:dyDescent="0.2">
      <c r="A38" s="33" t="s">
        <v>7</v>
      </c>
      <c r="B38" s="34"/>
      <c r="C38" s="33" t="s">
        <v>7</v>
      </c>
      <c r="D38" s="34"/>
      <c r="E38" s="10"/>
      <c r="F38" s="11"/>
      <c r="G38" s="11"/>
      <c r="H38" s="11"/>
      <c r="I38" s="11"/>
      <c r="J38" s="12"/>
      <c r="K38" s="15"/>
      <c r="L38" s="11"/>
      <c r="M38" s="11"/>
      <c r="N38" s="16"/>
    </row>
    <row r="39" spans="1:14" s="3" customFormat="1" x14ac:dyDescent="0.2">
      <c r="A39" s="35" t="s">
        <v>7</v>
      </c>
      <c r="B39" s="36"/>
      <c r="C39" s="35" t="s">
        <v>7</v>
      </c>
      <c r="D39" s="36"/>
      <c r="E39" s="17"/>
      <c r="F39" s="18"/>
      <c r="G39" s="18"/>
      <c r="H39" s="18"/>
      <c r="I39" s="18"/>
      <c r="J39" s="19"/>
      <c r="K39" s="29" t="str">
        <f>HYPERLINK("https://www.vertex42.com/calendars/2026.html","2026 Calendars")</f>
        <v>2026 Calendars</v>
      </c>
      <c r="L39" s="30"/>
      <c r="M39" s="31" t="str">
        <f>HYPERLINK("https://www.vertex42.com/calendars/2027.html","2027 Calendars")</f>
        <v>2027 Calendars</v>
      </c>
      <c r="N39" s="32"/>
    </row>
  </sheetData>
  <mergeCells count="201">
    <mergeCell ref="M3:N3"/>
    <mergeCell ref="A5:B5"/>
    <mergeCell ref="C5:D5"/>
    <mergeCell ref="E5:F5"/>
    <mergeCell ref="G5:H5"/>
    <mergeCell ref="I5:J5"/>
    <mergeCell ref="K5:L5"/>
    <mergeCell ref="M5:N5"/>
    <mergeCell ref="I1:J2"/>
    <mergeCell ref="K1:L2"/>
    <mergeCell ref="M1:N2"/>
    <mergeCell ref="A2:H2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</mergeCells>
  <conditionalFormatting sqref="A4 C4 E4 G4 I4 K4 M4 A10 C10 E10 G10 I10 K10 M10 A16 C16 E16 G16 I16 K16 M16 A22 C22 E22 G22 I22 K22 M22 A28 C28 E28 G28 I28 K28 M28 A34 C34">
    <cfRule type="expression" dxfId="7" priority="1" stopIfTrue="1">
      <formula>MONTH(A4)&lt;&gt;MONTH($A$10)</formula>
    </cfRule>
    <cfRule type="expression" dxfId="6" priority="2">
      <formula>OR(WEEKDAY(A4,1)=1,WEEKDAY(A4,1)=7)</formula>
    </cfRule>
  </conditionalFormatting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/>
  <dc:creator>Vertex42.com</dc:creator>
  <cp:keywords/>
  <dc:description>© 2022 Vertex42 LLC. All Rights Reserved. Free to Print.</dc:description>
  <cp:lastModifiedBy>Shaunella Hargrove</cp:lastModifiedBy>
  <cp:revision/>
  <dcterms:created xsi:type="dcterms:W3CDTF">2022-10-03T22:39:05Z</dcterms:created>
  <dcterms:modified xsi:type="dcterms:W3CDTF">2026-05-06T12:21:04Z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